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G:\Mechanical\MBS MAINTENANCE\1 projects\Clairwood Market 2025 new 36months\1B-34283\BSC\BSC comitte sub\"/>
    </mc:Choice>
  </mc:AlternateContent>
  <xr:revisionPtr revIDLastSave="0" documentId="13_ncr:1_{CD0D602F-7E13-4385-8819-3055BA5C8E98}" xr6:coauthVersionLast="45" xr6:coauthVersionMax="47" xr10:uidLastSave="{00000000-0000-0000-0000-000000000000}"/>
  <bookViews>
    <workbookView xWindow="-120" yWindow="-120" windowWidth="15600" windowHeight="11040" tabRatio="626" firstSheet="10" activeTab="11" xr2:uid="{00000000-000D-0000-FFFF-FFFF00000000}"/>
  </bookViews>
  <sheets>
    <sheet name="BILL SCHEDULE" sheetId="224" r:id="rId1"/>
    <sheet name="BILL 1 - Labour rates" sheetId="223" r:id="rId2"/>
    <sheet name="BILL 2- Pumps" sheetId="1" r:id="rId3"/>
    <sheet name="BILL 3- Motor" sheetId="36" r:id="rId4"/>
    <sheet name="BILL 4- Compressor" sheetId="82" r:id="rId5"/>
    <sheet name="BILL 5- Evaporative Condensor" sheetId="132" r:id="rId6"/>
    <sheet name="BILL 6- Air Handling Unit" sheetId="139" r:id="rId7"/>
    <sheet name="BILL 7- Cold rooms" sheetId="228" r:id="rId8"/>
    <sheet name="BILL 8-Refrigeration Equip" sheetId="156" r:id="rId9"/>
    <sheet name="BILL 9-Filters" sheetId="181" r:id="rId10"/>
    <sheet name="BILL 10- Valve" sheetId="231" r:id="rId11"/>
    <sheet name="Bill 11-V-Belts" sheetId="230" r:id="rId12"/>
    <sheet name="BILL 12- Electrical control box" sheetId="229" r:id="rId13"/>
    <sheet name="BILL SUMMARY" sheetId="227" state="hidden" r:id="rId14"/>
  </sheets>
  <definedNames>
    <definedName name="_xlnm.Print_Area" localSheetId="1">'BILL 1 - Labour rates'!$A$1:$M$40</definedName>
    <definedName name="_xlnm.Print_Area" localSheetId="10">'BILL 10- Valve'!$A$1:$M$23</definedName>
    <definedName name="_xlnm.Print_Area" localSheetId="11">'Bill 11-V-Belts'!$A$1:$M$25</definedName>
    <definedName name="_xlnm.Print_Area" localSheetId="12">'BILL 12- Electrical control box'!$A$1:$M$39</definedName>
    <definedName name="_xlnm.Print_Area" localSheetId="2">'BILL 2- Pumps'!$B$1:$N$73</definedName>
    <definedName name="_xlnm.Print_Area" localSheetId="3">'BILL 3- Motor'!$A$1:$L$137</definedName>
    <definedName name="_xlnm.Print_Area" localSheetId="4">'BILL 4- Compressor'!$A$1:$M$54</definedName>
    <definedName name="_xlnm.Print_Area" localSheetId="5">'BILL 5- Evaporative Condensor'!$A$1:$L$59</definedName>
    <definedName name="_xlnm.Print_Area" localSheetId="6">'BILL 6- Air Handling Unit'!$A$1:$M$43</definedName>
    <definedName name="_xlnm.Print_Area" localSheetId="7">'BILL 7- Cold rooms'!$A$1:$L$44</definedName>
    <definedName name="_xlnm.Print_Area" localSheetId="8">'BILL 8-Refrigeration Equip'!$A$1:$M$30</definedName>
    <definedName name="_xlnm.Print_Area" localSheetId="9">'BILL 9-Filters'!$A$1:$M$24</definedName>
    <definedName name="_xlnm.Print_Area" localSheetId="13">'BILL SUMMARY'!$A$1:$P$45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3" i="228" l="1"/>
  <c r="L52" i="228"/>
  <c r="M53" i="139"/>
  <c r="M52" i="139"/>
  <c r="L67" i="132"/>
  <c r="L66" i="132"/>
  <c r="P6" i="227" l="1"/>
  <c r="P40" i="227" s="1"/>
  <c r="P42" i="227" s="1"/>
  <c r="A22" i="223"/>
  <c r="B10" i="224"/>
  <c r="B13" i="224"/>
  <c r="B16" i="224"/>
  <c r="B19" i="224"/>
  <c r="B22" i="224"/>
  <c r="B25" i="224"/>
  <c r="B28" i="224"/>
  <c r="B31" i="224"/>
  <c r="B34" i="224"/>
  <c r="B37" i="224"/>
  <c r="P30" i="227"/>
  <c r="P15" i="227"/>
  <c r="P33" i="227"/>
  <c r="P9" i="227"/>
  <c r="P12" i="227"/>
  <c r="P39" i="227"/>
  <c r="P24" i="227"/>
  <c r="P27" i="227"/>
  <c r="P36" i="227"/>
  <c r="P21" i="227"/>
  <c r="P18" i="227"/>
  <c r="P44" i="227" l="1"/>
</calcChain>
</file>

<file path=xl/sharedStrings.xml><?xml version="1.0" encoding="utf-8"?>
<sst xmlns="http://schemas.openxmlformats.org/spreadsheetml/2006/main" count="957" uniqueCount="330">
  <si>
    <t>R</t>
  </si>
  <si>
    <t xml:space="preserve"> </t>
  </si>
  <si>
    <t>Item</t>
  </si>
  <si>
    <t>Description</t>
  </si>
  <si>
    <t>No. of Pages</t>
  </si>
  <si>
    <t>F</t>
  </si>
  <si>
    <t>G</t>
  </si>
  <si>
    <t>I</t>
  </si>
  <si>
    <t>J</t>
  </si>
  <si>
    <t>K</t>
  </si>
  <si>
    <t>BILL SUMMARY</t>
  </si>
  <si>
    <t>Unit</t>
  </si>
  <si>
    <t>Qty</t>
  </si>
  <si>
    <t>LABOUR RATES</t>
  </si>
  <si>
    <t>Page</t>
  </si>
  <si>
    <t xml:space="preserve">SCHEDULE OF RATES - BILL SUMMARY </t>
  </si>
  <si>
    <t>TOTAL EXCLUDING VAT  (CARRIED TO FINAL SUMMARY)</t>
  </si>
  <si>
    <t>15% VAT</t>
  </si>
  <si>
    <t>TOTAL INCLUDING 15% VAT</t>
  </si>
  <si>
    <t>BILL NO 1: LABOUR RATES</t>
  </si>
  <si>
    <t>MECHANICAL WORKS</t>
  </si>
  <si>
    <t>Mechanical Artisan Assistant</t>
  </si>
  <si>
    <t>Mechanical Trade Test Artisan (Site Technician)</t>
  </si>
  <si>
    <t>hr</t>
  </si>
  <si>
    <t>Contract Manager Technician or higher (Diploma/ Degree)</t>
  </si>
  <si>
    <t xml:space="preserve">  </t>
  </si>
  <si>
    <t>Strip Pump on site</t>
  </si>
  <si>
    <t>Strip Rotating Assembly in Workshop</t>
  </si>
  <si>
    <t>Check and Polish Shaft</t>
  </si>
  <si>
    <t>Sandblast and Primer</t>
  </si>
  <si>
    <t>New Bearings</t>
  </si>
  <si>
    <t>New Mechanical Seal</t>
  </si>
  <si>
    <t xml:space="preserve">New Set of Fastener </t>
  </si>
  <si>
    <t>New Set of Grease Nipples</t>
  </si>
  <si>
    <t>New Set of Gaskets, Silicon Gasket Sealant</t>
  </si>
  <si>
    <t>New Set of O-Rings</t>
  </si>
  <si>
    <t>New Set of Oil Seals</t>
  </si>
  <si>
    <t xml:space="preserve">Clean and Paint Casing </t>
  </si>
  <si>
    <t>Assemble Pump to Complete</t>
  </si>
  <si>
    <t>Grasso RR-R305-28</t>
  </si>
  <si>
    <t xml:space="preserve">Model no : RR-365-28 </t>
  </si>
  <si>
    <t xml:space="preserve">GEA FES Compressors 1&amp;2 </t>
  </si>
  <si>
    <t>SN: R1305 &amp; R1298</t>
  </si>
  <si>
    <t>SN: R2085</t>
  </si>
  <si>
    <t>GEA FES Compressor</t>
  </si>
  <si>
    <t>SN: MKGA-2170</t>
  </si>
  <si>
    <t>Model no: 2705</t>
  </si>
  <si>
    <t xml:space="preserve">Model no: 150827-0390 &amp; 150827-0311 </t>
  </si>
  <si>
    <t>Two Cylinder Reciprocating Compressor GEA GRASSO</t>
  </si>
  <si>
    <t>Serial no: 98011039</t>
  </si>
  <si>
    <t>Serial no: 120717-4389</t>
  </si>
  <si>
    <t xml:space="preserve">Bearings </t>
  </si>
  <si>
    <t xml:space="preserve">shaft </t>
  </si>
  <si>
    <t>Stator</t>
  </si>
  <si>
    <t>seals</t>
  </si>
  <si>
    <t>Cooling Fan</t>
  </si>
  <si>
    <t>windings and Bake</t>
  </si>
  <si>
    <t>frame</t>
  </si>
  <si>
    <t>Rotor</t>
  </si>
  <si>
    <t>End Shields</t>
  </si>
  <si>
    <t>Ammonia NH3 Open Drive 75kw Compressor Motor</t>
  </si>
  <si>
    <t xml:space="preserve">Cooling Tower Nozzle </t>
  </si>
  <si>
    <t>Cooling Tower Sprayer</t>
  </si>
  <si>
    <t>Cooling Tower Impeller</t>
  </si>
  <si>
    <t>Drift Eliminators</t>
  </si>
  <si>
    <t>Distribution Pipes</t>
  </si>
  <si>
    <t>PVC Fill Blocks</t>
  </si>
  <si>
    <t>PVC Drift Eliminators</t>
  </si>
  <si>
    <t>Fill Grids</t>
  </si>
  <si>
    <t>Cooling Tower Drive Shaft</t>
  </si>
  <si>
    <t>Cooling Tower Hub Assembly</t>
  </si>
  <si>
    <t>Cooling Tower Couplings</t>
  </si>
  <si>
    <t xml:space="preserve">Honeycomb drift Eliminator </t>
  </si>
  <si>
    <t>Trickle Pack Fill</t>
  </si>
  <si>
    <t>Fan Motor</t>
  </si>
  <si>
    <t>Fan Blade</t>
  </si>
  <si>
    <t>Cooling Tower Vibration Switch</t>
  </si>
  <si>
    <t>Cooling Tower Drum Fan Assembly</t>
  </si>
  <si>
    <t>Cooling Tower Water Supply Ball valve</t>
  </si>
  <si>
    <t>Cooling Tower Sumps</t>
  </si>
  <si>
    <t>Pully V Belts</t>
  </si>
  <si>
    <t>Cooling Tower Electrical Control Box</t>
  </si>
  <si>
    <t>Cooling Tower Motor Stand</t>
  </si>
  <si>
    <t>Cooling Tower bleed off valve</t>
  </si>
  <si>
    <t>Cooling Tower Bypass Valve and Coil</t>
  </si>
  <si>
    <t>Cooling Tower Non Return Valve</t>
  </si>
  <si>
    <t>Ammonia NH3 Open Drive 220 kw Compressor Motor</t>
  </si>
  <si>
    <t>Ammonia NH3 Open Drive 288 kw Compressor Motor no 3</t>
  </si>
  <si>
    <t xml:space="preserve">Fan Motor </t>
  </si>
  <si>
    <t xml:space="preserve">Ahu Coil Sensor </t>
  </si>
  <si>
    <t>Dumper Sensors</t>
  </si>
  <si>
    <t>Three Way Valve</t>
  </si>
  <si>
    <t>solenoid Coil</t>
  </si>
  <si>
    <t>V belts</t>
  </si>
  <si>
    <t>Drum fan set and Cowling</t>
  </si>
  <si>
    <t xml:space="preserve">Bearing Set </t>
  </si>
  <si>
    <t xml:space="preserve">Shaft </t>
  </si>
  <si>
    <t>Bender Fitting and Nipple</t>
  </si>
  <si>
    <t>PVC Plastic Pipe 1 x metre</t>
  </si>
  <si>
    <t>PVC Plastic Pipe Fitting</t>
  </si>
  <si>
    <t>Drain Pipe</t>
  </si>
  <si>
    <t>Chilled water Gages x 2</t>
  </si>
  <si>
    <t>Drip Tray</t>
  </si>
  <si>
    <t>Pressure Sensor</t>
  </si>
  <si>
    <t xml:space="preserve">500 dia ZEIL Fan Assembly </t>
  </si>
  <si>
    <t>HP/LP Auto Fan Cycling Switch</t>
  </si>
  <si>
    <t>16 Watts Evaporator Fan Motors</t>
  </si>
  <si>
    <t xml:space="preserve">25 Watts Evaporator Fan Motors  </t>
  </si>
  <si>
    <t>Suction Drier</t>
  </si>
  <si>
    <t>Liquid Drier</t>
  </si>
  <si>
    <t>Sight Glass</t>
  </si>
  <si>
    <t>Suction Accumulator</t>
  </si>
  <si>
    <t>Oil Separator</t>
  </si>
  <si>
    <t>Solenoid Valve</t>
  </si>
  <si>
    <t>Danfoss 202c Controller</t>
  </si>
  <si>
    <t>MTZ 125 380V Reciprocating Compressor (404a/507a)</t>
  </si>
  <si>
    <t xml:space="preserve">Orifice </t>
  </si>
  <si>
    <t xml:space="preserve">Expansion Valve  </t>
  </si>
  <si>
    <t>84.0 kw Air Handling Unit</t>
  </si>
  <si>
    <t>150.0 kw Air Handling Unit</t>
  </si>
  <si>
    <t>Ammonia NH3 67kg</t>
  </si>
  <si>
    <t>Primary Filters for 28 AHU Supply Only</t>
  </si>
  <si>
    <t>Parker Coils</t>
  </si>
  <si>
    <t>Solenoid valves EVRA3-20</t>
  </si>
  <si>
    <t>Solenoid valves EVRAT10-20</t>
  </si>
  <si>
    <t>Danfoss Coil A32F600.11</t>
  </si>
  <si>
    <t>EKC Danfoss 202A Controller</t>
  </si>
  <si>
    <t>Hanson Spare 220 volt Solenoid Coils</t>
  </si>
  <si>
    <t>Refrigerant Float Switch Valve Hansen NH3</t>
  </si>
  <si>
    <t>HS4A Solenoid Valve Hansen</t>
  </si>
  <si>
    <t>Constant Flow Valve FRVA 20/25/32</t>
  </si>
  <si>
    <t>Pressure Reducing Valve NR3XL</t>
  </si>
  <si>
    <t>H5632R/300, NH3 Pressure Relief Valve</t>
  </si>
  <si>
    <t xml:space="preserve">Ammonia NH3 Couple Pump Motors 5.5kw </t>
  </si>
  <si>
    <t xml:space="preserve">Ammonia NH3 Screw Compressor no: 3 Overhaul </t>
  </si>
  <si>
    <t xml:space="preserve">Ammonia NH3 Screw Compressor no: 4 Overhaul </t>
  </si>
  <si>
    <t xml:space="preserve">Ammonia NH3 Reciprocating Compressor no: 1&amp;2 Overhaul </t>
  </si>
  <si>
    <t xml:space="preserve">Ammonia NH3 Reciprocating Compressor no: 3 Overhaul </t>
  </si>
  <si>
    <t xml:space="preserve">Ammonia NH3 Reciprocating Compressor no: 4 Overhaul </t>
  </si>
  <si>
    <t>Grasso Compressor Oil # 9  per drum (210lt)</t>
  </si>
  <si>
    <t>Size 625x400 x50</t>
  </si>
  <si>
    <t>Size 500x400x50</t>
  </si>
  <si>
    <t>Size 600 x 600 x50</t>
  </si>
  <si>
    <t>Size 600 x 30 x50</t>
  </si>
  <si>
    <t>Size 595 x 595 x50</t>
  </si>
  <si>
    <t xml:space="preserve">V-Belts </t>
  </si>
  <si>
    <t>Sizes SPB 350</t>
  </si>
  <si>
    <t>Sizes SPB 3800</t>
  </si>
  <si>
    <t>LUMINAIRES</t>
  </si>
  <si>
    <t>COLLECTION</t>
  </si>
  <si>
    <t>Rate</t>
  </si>
  <si>
    <t>BILL NO 2: PUMPS</t>
  </si>
  <si>
    <t>BILL NO 3: MOTOR</t>
  </si>
  <si>
    <t>BILL NO 4: COMPRESSOR</t>
  </si>
  <si>
    <t>RIPENING PLANT &amp; COLD STORES  AMMONIA</t>
  </si>
  <si>
    <t>MOTOR</t>
  </si>
  <si>
    <t xml:space="preserve">Ammonia NH3 Screw Compressors Overhaul </t>
  </si>
  <si>
    <t>Evacuation/Drying the refrigerating system</t>
  </si>
  <si>
    <t>Evacuation, leak testing and start-up of the compressor/package</t>
  </si>
  <si>
    <t>Evacuation of refrigerant before servicing</t>
  </si>
  <si>
    <t>Leak-tightness after servicing</t>
  </si>
  <si>
    <t>Evacuation after servicing</t>
  </si>
  <si>
    <t>Start -up after servicing</t>
  </si>
  <si>
    <t>General Recommendations</t>
  </si>
  <si>
    <t>COMPRESSOR REPAIR AND OVERHAUL</t>
  </si>
  <si>
    <t>EVAPORATIVE CONDENSERS</t>
  </si>
  <si>
    <t xml:space="preserve">AIR HANDLING UNITS </t>
  </si>
  <si>
    <t xml:space="preserve">FILTERS </t>
  </si>
  <si>
    <t>V-BELTS</t>
  </si>
  <si>
    <t>PUMPS</t>
  </si>
  <si>
    <t xml:space="preserve">Ammonia NH3 Oil Pumps Overhaul </t>
  </si>
  <si>
    <t xml:space="preserve">GEA FES Compressor no: 1&amp;2 </t>
  </si>
  <si>
    <t>P/N 290-003910-022/ 36A002W606G1</t>
  </si>
  <si>
    <t xml:space="preserve">Ammonia NH3 Oil Pump Overhaul </t>
  </si>
  <si>
    <t>FES P/N 290003910-022</t>
  </si>
  <si>
    <t>SN: 8188940013</t>
  </si>
  <si>
    <t xml:space="preserve">FES YORK </t>
  </si>
  <si>
    <t>Model no: 290 000910-554</t>
  </si>
  <si>
    <t xml:space="preserve">Piping work associated </t>
  </si>
  <si>
    <t>1.1 KW AC fan Motor Three Phase with 40cm Fan Blade</t>
  </si>
  <si>
    <t>2.2 KW AC fan Motor Three Phase with Fan Blade</t>
  </si>
  <si>
    <t xml:space="preserve">Ripening Doors Repairs </t>
  </si>
  <si>
    <t xml:space="preserve">Gear Box </t>
  </si>
  <si>
    <t xml:space="preserve">Chain mechanism </t>
  </si>
  <si>
    <t xml:space="preserve">Close open switches </t>
  </si>
  <si>
    <t xml:space="preserve">Electrical Contactor  </t>
  </si>
  <si>
    <t xml:space="preserve">Relays </t>
  </si>
  <si>
    <t>ELECTRICAL CONTROL BOX</t>
  </si>
  <si>
    <t>Contactor 4kw</t>
  </si>
  <si>
    <t>Overload  10 to 16 Amps</t>
  </si>
  <si>
    <t>Ripening Rooms Electrics</t>
  </si>
  <si>
    <t>Isolator 380V</t>
  </si>
  <si>
    <t>Overload 2.5 to 4.0 Amps</t>
  </si>
  <si>
    <t xml:space="preserve">Contactor 4kw </t>
  </si>
  <si>
    <t>Overload 9 to 14 Amps</t>
  </si>
  <si>
    <t xml:space="preserve">Chilled Water Pump Electrics </t>
  </si>
  <si>
    <t>Contactor CA 3-60 N. 11</t>
  </si>
  <si>
    <t>Compressor no:4 Electrics</t>
  </si>
  <si>
    <t>Ammonia NH3 Open Drive 100KW Compressor Motor</t>
  </si>
  <si>
    <t>Limit Switch</t>
  </si>
  <si>
    <t>L</t>
  </si>
  <si>
    <t xml:space="preserve">Armature  </t>
  </si>
  <si>
    <t>2.2KW Baltimore Evaporative Condenser Fan Motor</t>
  </si>
  <si>
    <t>Cooling tower Gearbox</t>
  </si>
  <si>
    <t>Cooling Tower Louvers</t>
  </si>
  <si>
    <t xml:space="preserve">Ahu Digital Controller Schneider or equivalent </t>
  </si>
  <si>
    <t>Cold-room Sales Floor</t>
  </si>
  <si>
    <t xml:space="preserve">380 V Electrical Isolator </t>
  </si>
  <si>
    <t xml:space="preserve">Auxiliary </t>
  </si>
  <si>
    <t>Refrigerant, Oil  &amp; Parker Coils</t>
  </si>
  <si>
    <t>Electrical Components Compressor no:1</t>
  </si>
  <si>
    <t>Electrical Components Ammonia Pumps</t>
  </si>
  <si>
    <t>Contactors 4kw C45a 10 Amps</t>
  </si>
  <si>
    <t>Evaporative Condenser Fan Electrics</t>
  </si>
  <si>
    <t>Overload 40-52 Amps</t>
  </si>
  <si>
    <t xml:space="preserve">SECTION 3- SCHEDULE OF RATES </t>
  </si>
  <si>
    <t>Strip Pumps on site</t>
  </si>
  <si>
    <t>Brush Assembly</t>
  </si>
  <si>
    <t>Electrical Motor 0.37kw, RPM 1340 Replacement</t>
  </si>
  <si>
    <t xml:space="preserve">Door wheel </t>
  </si>
  <si>
    <t>Power Switch</t>
  </si>
  <si>
    <t xml:space="preserve">Supply, Install And Commission Refrigeration Equipment to Cold Room 
</t>
  </si>
  <si>
    <t xml:space="preserve">Thermocoil condensing unit pack model no (CTP 050-1-12-E-N) </t>
  </si>
  <si>
    <t>Thermocoil blower coils model no (TEB 031-1-E-4-4) or equal approved</t>
  </si>
  <si>
    <t xml:space="preserve"> by Mechanical Building Services with expansion valves. </t>
  </si>
  <si>
    <t>N</t>
  </si>
  <si>
    <t>Model no: RC 312</t>
  </si>
  <si>
    <t xml:space="preserve">Refrigeration Equipment </t>
  </si>
  <si>
    <t>Ammonia NH3 Liquid Pump Overhaul</t>
  </si>
  <si>
    <t>Cold strorage doors</t>
  </si>
  <si>
    <t>VALVES AND PIPING</t>
  </si>
  <si>
    <t>Zinc-Rich Primers to treat piping against rust 25 L</t>
  </si>
  <si>
    <t>BILL OF QUANTITIES: BILL NO 5 OF 12</t>
  </si>
  <si>
    <t>BILL OF QUANTITIES: BILL NO 6 OF 12</t>
  </si>
  <si>
    <t>BILL OF QUANTITIES: BILL NO 7 OF 12</t>
  </si>
  <si>
    <t>BILL OF QUANTITIES: BILL NO 8 OF 12</t>
  </si>
  <si>
    <t>BILL OF QUANTITIES: BILL NO 9 OF 12</t>
  </si>
  <si>
    <t>BILL OF QUANTITIES: BILL NO 10 OF 12</t>
  </si>
  <si>
    <t>BILL OF QUANTITIES: BILL NO 11 OF 12</t>
  </si>
  <si>
    <t>BILL OF QUANTITIES: BILL NO 12 OF 12</t>
  </si>
  <si>
    <t>BILL NO 5: EVAPORATIVE CONDENSOR</t>
  </si>
  <si>
    <t>BILL NO 6: AIR HANDLING UNIT</t>
  </si>
  <si>
    <t>BILL NO 7: COLD ROOMS</t>
  </si>
  <si>
    <t>BILL NO 8: REFRIGERANTS</t>
  </si>
  <si>
    <t>BILL NO 9: FILTERS</t>
  </si>
  <si>
    <t>BILL NO 10: VALVE</t>
  </si>
  <si>
    <t>BILL NO 12: ELECTRICAL CONTROL BOX</t>
  </si>
  <si>
    <t>BILL NO 11: V-BELTS AND PIPING</t>
  </si>
  <si>
    <t>BILL NO 6: AIR HANDLING UNITS</t>
  </si>
  <si>
    <t xml:space="preserve">BILL NO 9: FILTERS </t>
  </si>
  <si>
    <t xml:space="preserve">BILL NO 10: VALVES AND PIPING </t>
  </si>
  <si>
    <t>BILL NO 11: V-BELTS</t>
  </si>
  <si>
    <t>Supply R22 Refrigerant 7KG</t>
  </si>
  <si>
    <t>Supply R404a Refrigerant 7KG</t>
  </si>
  <si>
    <t>Supply R507a Refrigerant 7KG</t>
  </si>
  <si>
    <t>(NORMAL WORKING HOURS (Monday to Friday in shifts)- 05:00-14:00 AND 08:00-17:00)</t>
  </si>
  <si>
    <t>No.</t>
  </si>
  <si>
    <t xml:space="preserve"> Rate</t>
  </si>
  <si>
    <t>Mechanical Artisan Assistant (Incl. travel expenses)</t>
  </si>
  <si>
    <t>Overhaul refer to GEA annexure 2</t>
  </si>
  <si>
    <t xml:space="preserve">Refrigerant R404a /R507a. or equal approved by Mechanical Building Services. </t>
  </si>
  <si>
    <t>Valve Station R717 (Ammonia)</t>
  </si>
  <si>
    <t>Galvanized SCH 5 Pip  6m</t>
  </si>
  <si>
    <r>
      <rPr>
        <sz val="10"/>
        <color theme="1"/>
        <rFont val="Arial"/>
        <family val="2"/>
      </rPr>
      <t>Three</t>
    </r>
    <r>
      <rPr>
        <b/>
        <sz val="10"/>
        <color theme="1"/>
        <rFont val="Arial"/>
        <family val="2"/>
      </rPr>
      <t xml:space="preserve"> </t>
    </r>
    <r>
      <rPr>
        <sz val="10"/>
        <color theme="1"/>
        <rFont val="Arial"/>
        <family val="2"/>
      </rPr>
      <t>Cylinder Reciprocating Compressor</t>
    </r>
    <r>
      <rPr>
        <b/>
        <sz val="10"/>
        <color theme="1"/>
        <rFont val="Arial"/>
        <family val="2"/>
      </rPr>
      <t xml:space="preserve"> </t>
    </r>
    <r>
      <rPr>
        <sz val="10"/>
        <color theme="1"/>
        <rFont val="Arial"/>
        <family val="2"/>
      </rPr>
      <t>GEA GRASSO</t>
    </r>
  </si>
  <si>
    <r>
      <rPr>
        <sz val="10"/>
        <color theme="1"/>
        <rFont val="Arial"/>
        <family val="2"/>
      </rPr>
      <t>Six</t>
    </r>
    <r>
      <rPr>
        <b/>
        <sz val="10"/>
        <color theme="1"/>
        <rFont val="Arial"/>
        <family val="2"/>
      </rPr>
      <t xml:space="preserve"> </t>
    </r>
    <r>
      <rPr>
        <sz val="10"/>
        <color theme="1"/>
        <rFont val="Arial"/>
        <family val="2"/>
      </rPr>
      <t>Cylinder Reciprocating Compressor</t>
    </r>
    <r>
      <rPr>
        <b/>
        <sz val="10"/>
        <color theme="1"/>
        <rFont val="Arial"/>
        <family val="2"/>
      </rPr>
      <t xml:space="preserve"> </t>
    </r>
    <r>
      <rPr>
        <sz val="10"/>
        <color theme="1"/>
        <rFont val="Arial"/>
        <family val="2"/>
      </rPr>
      <t>GEA GRASSO</t>
    </r>
  </si>
  <si>
    <t>FINAL SUMMARY</t>
  </si>
  <si>
    <t>LABOUR RATES FOR  SUNDAY</t>
  </si>
  <si>
    <t>LABOUR RATES FOR AFTER HOURS (17:00-05:00), SATURDAY AND PUBLIC HOLIDAYS</t>
  </si>
  <si>
    <t>Mechanical Trade Test Artisan (After first hour, Incl. travel expenses)</t>
  </si>
  <si>
    <t>Mechanical Artisan Assistant (After first hour, Incl. travel expenses)</t>
  </si>
  <si>
    <t>BILL OF QUANTITIES: BILL NO 4 OF 12</t>
  </si>
  <si>
    <t>BILL OF QUANTITIES: BILL NO 3 OF 12</t>
  </si>
  <si>
    <t>BILL OF QUANTITIES: BILL NO 2 OF 12</t>
  </si>
  <si>
    <t>BILL OF QUANTITIES: BILL NO 1 OF 12</t>
  </si>
  <si>
    <t>Model no: 290 000910-554     GP51</t>
  </si>
  <si>
    <t>Page 32</t>
  </si>
  <si>
    <t>Page 33</t>
  </si>
  <si>
    <t>Page 34</t>
  </si>
  <si>
    <t>Page 40</t>
  </si>
  <si>
    <t>Page 43</t>
  </si>
  <si>
    <t>Amount</t>
  </si>
  <si>
    <t>Chilled Water Pumps Replacement 2 x 46kw Model No:2255M1292</t>
  </si>
  <si>
    <t>No</t>
  </si>
  <si>
    <t>Chilled Water Pumps Overhaul 2 x 46kw Model No:2255M1292</t>
  </si>
  <si>
    <t>Ammonia NH3 Oil Pumps Replacement</t>
  </si>
  <si>
    <t>Ammonia NH3 Liquid Pumps Replacement GP51</t>
  </si>
  <si>
    <t>Model no: 290 000910-554   GP52</t>
  </si>
  <si>
    <t>Ammonia NH3 Liquid Pumps Replacement GP52</t>
  </si>
  <si>
    <t>Compressor oil pump Overhaul</t>
  </si>
  <si>
    <t xml:space="preserve">Model no. 290 003910 022 </t>
  </si>
  <si>
    <t>Oil 22GPM</t>
  </si>
  <si>
    <r>
      <t>1.50" 250</t>
    </r>
    <r>
      <rPr>
        <sz val="10"/>
        <color theme="1"/>
        <rFont val="Calibri"/>
        <family val="2"/>
      </rPr>
      <t>Ø</t>
    </r>
    <r>
      <rPr>
        <sz val="10"/>
        <color theme="1"/>
        <rFont val="Arial"/>
        <family val="2"/>
      </rPr>
      <t xml:space="preserve"> Flanges, Relief Neoprene &amp; drive W/3HP</t>
    </r>
  </si>
  <si>
    <t>Compressor oil pump Replacement</t>
  </si>
  <si>
    <t>Page 35</t>
  </si>
  <si>
    <t>Page 36</t>
  </si>
  <si>
    <t xml:space="preserve">1.1 KW AC fan Motor Three Phase with 40cm Fan Blade Replacement </t>
  </si>
  <si>
    <t xml:space="preserve">2.2 KW AC fan Motor Three Phase with Fan Blade Replacement </t>
  </si>
  <si>
    <t xml:space="preserve">2.2KW Baltimore Evaporative Condenser Fan Motor Replacement </t>
  </si>
  <si>
    <t>Ammonia NH3 Couple Pump Motors 5.5kw Replacement</t>
  </si>
  <si>
    <t>Ammonia NH3 Open Drive 257kw x 2 Compressor Motor</t>
  </si>
  <si>
    <t>Ammonia NH3 Open Drive 257kw x 2 Compressor Motor Replacement</t>
  </si>
  <si>
    <t>Ammonia NH3 Open Drive 75kw Compressor Motor Replacement</t>
  </si>
  <si>
    <t>Ammonia NH3 Open Drive 100KW Compressor Motor Replacement</t>
  </si>
  <si>
    <t>Ammonia NH3 Open Drive 220 kw Compressor Motor Replacement</t>
  </si>
  <si>
    <t>Ammonia NH3 Open Drive 288 kw Compressor Motor no 3 Replacement</t>
  </si>
  <si>
    <t>Ammonia NH3 Screw Compressors Replacement</t>
  </si>
  <si>
    <t xml:space="preserve">Ammonia NH3 Screw Compressor no: 3 Replacement </t>
  </si>
  <si>
    <t>Ammonia NH3 Screw Compressor no: 4 Replacement</t>
  </si>
  <si>
    <t>Ammonia NH3 Reciprocating Compressor no: 1&amp;2 Replacement</t>
  </si>
  <si>
    <t>Ammonia NH3 Reciprocating Compressor no: 3 Repalcement</t>
  </si>
  <si>
    <t>Ammonia NH3 Reciprocating Compressor no: 4 Repalcement</t>
  </si>
  <si>
    <t>Ammonia NH3 Evaporative Condensers Ripening Plant</t>
  </si>
  <si>
    <t xml:space="preserve">Ammonia NH3 Evaporative Condensers Ripening Plant Replacement </t>
  </si>
  <si>
    <t>Ammonia NH3 3 x Evaporative Condensers Cold storage</t>
  </si>
  <si>
    <t>Page 39</t>
  </si>
  <si>
    <t>84.0 kw Air Handling Unit Replacement</t>
  </si>
  <si>
    <t xml:space="preserve">150.0 kw Air Handling Unit Replacement </t>
  </si>
  <si>
    <t>Page 42</t>
  </si>
  <si>
    <t>COLD ROOMS SALES FLOOR</t>
  </si>
  <si>
    <t>Page 45</t>
  </si>
  <si>
    <t>Page 46</t>
  </si>
  <si>
    <t>TOTAL CARRIED TO BILL SUMMARY Page 53</t>
  </si>
  <si>
    <t>ABB A260-30 Contactor (Watts: 80, 220-240v, IEN 60947-4-1 EN 60947-4-1)</t>
  </si>
  <si>
    <t>Soft Starter with 500Amp fuses (ABB equivalent)</t>
  </si>
  <si>
    <t>Isolator 630Amp</t>
  </si>
  <si>
    <t xml:space="preserve">Complete Panel Replacement </t>
  </si>
  <si>
    <t>Contactor ABB AF460-30 (132kw, 460Amps)</t>
  </si>
  <si>
    <t>Overload ABB PSTX Model PSTX 470-600-70</t>
  </si>
  <si>
    <t>BILL NO 1: LABOUR RATES TOTAL AMOUNT</t>
  </si>
  <si>
    <t>Tenderers shall price all labour rates in accordance with the latest applicable Main Collective Agreement of the Metal and Engineering Industries Bargaining Council (MEIBC), including all statutory wages, allowances, overtime premiums, leave pay, provident fund contributions, travelling costs, overheads and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</si>
</sst>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0.00;[Red]\-&quot;R&quot;#,##0.00"/>
    <numFmt numFmtId="43" formatCode="_-* #,##0.00_-;\-* #,##0.00_-;_-* &quot;-&quot;??_-;_-@_-"/>
    <numFmt numFmtId="164" formatCode="_ &quot;R&quot;\ * #,##0.00_ ;_ &quot;R&quot;\ * \-#,##0.00_ ;_ &quot;R&quot;\ * &quot;-&quot;??_ ;_ @_ "/>
    <numFmt numFmtId="165" formatCode="&quot;R&quot;#,##0.00"/>
  </numFmts>
  <fonts count="10"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sz val="10"/>
      <color theme="1"/>
      <name val="Arial"/>
      <family val="2"/>
    </font>
    <font>
      <b/>
      <u/>
      <sz val="10"/>
      <name val="Arial"/>
      <family val="2"/>
    </font>
    <font>
      <b/>
      <sz val="10"/>
      <color theme="1"/>
      <name val="Arial"/>
      <family val="2"/>
    </font>
    <font>
      <sz val="10"/>
      <color theme="1"/>
      <name val="Calibri"/>
      <family val="2"/>
    </font>
    <font>
      <sz val="11"/>
      <color theme="1"/>
      <name val="Segoe U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240">
    <xf numFmtId="0" fontId="0" fillId="0" borderId="0" xfId="0"/>
    <xf numFmtId="43" fontId="5" fillId="3" borderId="0" xfId="2" applyFont="1" applyFill="1"/>
    <xf numFmtId="0" fontId="5" fillId="0" borderId="0" xfId="0" applyFont="1"/>
    <xf numFmtId="0" fontId="4" fillId="0" borderId="0" xfId="0" applyFont="1" applyAlignment="1">
      <alignment horizontal="center"/>
    </xf>
    <xf numFmtId="0" fontId="4" fillId="0" borderId="8" xfId="0" applyFont="1" applyBorder="1" applyAlignment="1">
      <alignment horizontal="center"/>
    </xf>
    <xf numFmtId="0" fontId="3" fillId="0" borderId="7" xfId="0" applyFont="1" applyBorder="1" applyAlignment="1">
      <alignment horizontal="center"/>
    </xf>
    <xf numFmtId="0" fontId="3" fillId="0" borderId="0" xfId="0" applyFont="1"/>
    <xf numFmtId="0" fontId="3" fillId="0" borderId="8" xfId="0" applyFont="1" applyBorder="1"/>
    <xf numFmtId="0" fontId="3" fillId="0" borderId="0" xfId="0" applyFont="1" applyAlignment="1">
      <alignment horizontal="center"/>
    </xf>
    <xf numFmtId="0" fontId="3" fillId="0" borderId="11" xfId="0" applyFont="1" applyBorder="1"/>
    <xf numFmtId="0" fontId="3" fillId="0" borderId="11" xfId="0" applyFont="1" applyBorder="1" applyAlignment="1">
      <alignment horizontal="center"/>
    </xf>
    <xf numFmtId="0" fontId="3" fillId="0" borderId="12" xfId="0" applyFont="1" applyBorder="1"/>
    <xf numFmtId="43" fontId="7" fillId="3" borderId="0" xfId="2" applyFont="1" applyFill="1" applyAlignment="1">
      <alignment vertical="center"/>
    </xf>
    <xf numFmtId="165" fontId="5" fillId="0" borderId="0" xfId="0" applyNumberFormat="1" applyFont="1"/>
    <xf numFmtId="0" fontId="4" fillId="0" borderId="0" xfId="0" applyFont="1"/>
    <xf numFmtId="8" fontId="7" fillId="0" borderId="0" xfId="0" applyNumberFormat="1" applyFont="1"/>
    <xf numFmtId="0" fontId="4" fillId="0" borderId="6" xfId="0" applyFont="1" applyBorder="1"/>
    <xf numFmtId="165" fontId="5" fillId="0" borderId="0" xfId="0" applyNumberFormat="1" applyFont="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vertical="center"/>
    </xf>
    <xf numFmtId="0" fontId="3" fillId="0" borderId="0" xfId="0" applyFont="1" applyAlignment="1">
      <alignment vertical="center"/>
    </xf>
    <xf numFmtId="0" fontId="3" fillId="0" borderId="8" xfId="0" applyFont="1" applyBorder="1" applyAlignment="1">
      <alignment vertical="center"/>
    </xf>
    <xf numFmtId="0" fontId="3" fillId="0" borderId="8" xfId="0" applyFont="1" applyBorder="1" applyAlignment="1">
      <alignment horizontal="center"/>
    </xf>
    <xf numFmtId="0" fontId="5" fillId="0" borderId="0" xfId="0" applyFont="1" applyAlignment="1">
      <alignment horizontal="center"/>
    </xf>
    <xf numFmtId="0" fontId="3" fillId="0" borderId="10" xfId="0" applyFont="1" applyBorder="1" applyAlignment="1">
      <alignment horizontal="center"/>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3" fillId="0" borderId="10" xfId="0" applyFont="1" applyBorder="1"/>
    <xf numFmtId="165" fontId="3" fillId="0" borderId="10" xfId="0" applyNumberFormat="1" applyFont="1" applyBorder="1"/>
    <xf numFmtId="0" fontId="3" fillId="0" borderId="15" xfId="0" applyFont="1" applyBorder="1"/>
    <xf numFmtId="0" fontId="4" fillId="0" borderId="5" xfId="0" applyFont="1" applyBorder="1"/>
    <xf numFmtId="0" fontId="3" fillId="0" borderId="5" xfId="0" applyFont="1" applyBorder="1"/>
    <xf numFmtId="0" fontId="3" fillId="0" borderId="0" xfId="0" applyFont="1" applyBorder="1" applyAlignment="1">
      <alignment horizontal="center"/>
    </xf>
    <xf numFmtId="165" fontId="3" fillId="0" borderId="0" xfId="0" applyNumberFormat="1" applyFont="1"/>
    <xf numFmtId="0" fontId="3" fillId="3" borderId="0" xfId="0" applyFont="1" applyFill="1"/>
    <xf numFmtId="0" fontId="3" fillId="0" borderId="6" xfId="0" applyFont="1" applyBorder="1" applyAlignment="1">
      <alignment horizontal="center"/>
    </xf>
    <xf numFmtId="0" fontId="5" fillId="0" borderId="6" xfId="0" applyFont="1" applyBorder="1"/>
    <xf numFmtId="0" fontId="7" fillId="2" borderId="6" xfId="0" applyFont="1" applyFill="1" applyBorder="1"/>
    <xf numFmtId="0" fontId="5" fillId="2" borderId="6" xfId="0" applyFont="1" applyFill="1" applyBorder="1"/>
    <xf numFmtId="0" fontId="7" fillId="0" borderId="6" xfId="0" applyFont="1" applyBorder="1"/>
    <xf numFmtId="0" fontId="4" fillId="0" borderId="0" xfId="0" applyFont="1" applyAlignment="1">
      <alignment horizontal="center" vertical="center"/>
    </xf>
    <xf numFmtId="165" fontId="4" fillId="0" borderId="0" xfId="0" applyNumberFormat="1" applyFont="1" applyAlignment="1">
      <alignment horizontal="center" vertical="center"/>
    </xf>
    <xf numFmtId="0" fontId="3" fillId="2" borderId="0" xfId="0" applyFont="1" applyFill="1"/>
    <xf numFmtId="0" fontId="4" fillId="2" borderId="10" xfId="0" applyFont="1" applyFill="1" applyBorder="1" applyAlignment="1">
      <alignment horizontal="center" vertical="center"/>
    </xf>
    <xf numFmtId="0" fontId="3" fillId="2" borderId="0" xfId="0" applyFont="1" applyFill="1" applyAlignment="1">
      <alignment vertical="center"/>
    </xf>
    <xf numFmtId="0" fontId="3" fillId="2" borderId="10" xfId="0" applyFont="1" applyFill="1" applyBorder="1" applyAlignment="1">
      <alignment horizontal="center"/>
    </xf>
    <xf numFmtId="0" fontId="3" fillId="2" borderId="10" xfId="0" applyFont="1" applyFill="1" applyBorder="1" applyAlignment="1">
      <alignment horizontal="center" vertical="center"/>
    </xf>
    <xf numFmtId="165" fontId="3" fillId="2" borderId="10" xfId="0" applyNumberFormat="1" applyFont="1" applyFill="1" applyBorder="1"/>
    <xf numFmtId="0" fontId="4" fillId="2" borderId="0" xfId="0" applyFont="1" applyFill="1"/>
    <xf numFmtId="0" fontId="5" fillId="2" borderId="10" xfId="0" applyFont="1" applyFill="1" applyBorder="1" applyAlignment="1">
      <alignment horizontal="center" vertical="center"/>
    </xf>
    <xf numFmtId="165" fontId="4" fillId="2" borderId="1" xfId="0" applyNumberFormat="1" applyFont="1" applyFill="1" applyBorder="1"/>
    <xf numFmtId="165" fontId="4" fillId="2" borderId="10" xfId="0" applyNumberFormat="1" applyFont="1" applyFill="1" applyBorder="1" applyAlignment="1">
      <alignment horizontal="center" vertical="center"/>
    </xf>
    <xf numFmtId="0" fontId="4" fillId="2" borderId="0" xfId="0" applyFont="1" applyFill="1" applyAlignment="1">
      <alignment horizontal="center" vertical="center"/>
    </xf>
    <xf numFmtId="0" fontId="3" fillId="2" borderId="6" xfId="0" applyFont="1" applyFill="1" applyBorder="1" applyAlignment="1">
      <alignment horizontal="center"/>
    </xf>
    <xf numFmtId="0" fontId="5" fillId="2" borderId="0" xfId="0" applyFont="1" applyFill="1"/>
    <xf numFmtId="0" fontId="4" fillId="2" borderId="0" xfId="0" applyFont="1" applyFill="1" applyAlignment="1">
      <alignment horizontal="center"/>
    </xf>
    <xf numFmtId="165" fontId="3" fillId="2" borderId="0" xfId="0" applyNumberFormat="1" applyFont="1" applyFill="1"/>
    <xf numFmtId="0" fontId="3" fillId="2" borderId="0" xfId="0" applyFont="1" applyFill="1" applyAlignment="1">
      <alignment horizontal="center"/>
    </xf>
    <xf numFmtId="0" fontId="3" fillId="2" borderId="7" xfId="0" applyFont="1" applyFill="1" applyBorder="1" applyAlignment="1">
      <alignment horizontal="center"/>
    </xf>
    <xf numFmtId="0" fontId="4" fillId="2" borderId="10" xfId="0" applyFont="1" applyFill="1" applyBorder="1" applyAlignment="1">
      <alignment horizontal="left" vertical="center"/>
    </xf>
    <xf numFmtId="0" fontId="3" fillId="2" borderId="10" xfId="0" applyFont="1" applyFill="1" applyBorder="1"/>
    <xf numFmtId="0" fontId="5" fillId="2" borderId="10" xfId="0" applyFont="1" applyFill="1" applyBorder="1"/>
    <xf numFmtId="165" fontId="4" fillId="2" borderId="0" xfId="0" applyNumberFormat="1" applyFont="1" applyFill="1" applyAlignment="1">
      <alignment horizontal="center" vertical="center"/>
    </xf>
    <xf numFmtId="0" fontId="4" fillId="2" borderId="10" xfId="0" applyFont="1" applyFill="1" applyBorder="1" applyAlignment="1">
      <alignment horizontal="center" vertical="top"/>
    </xf>
    <xf numFmtId="165" fontId="4" fillId="2" borderId="10" xfId="0" applyNumberFormat="1" applyFont="1" applyFill="1" applyBorder="1" applyAlignment="1">
      <alignment horizontal="left" vertical="top"/>
    </xf>
    <xf numFmtId="165" fontId="3" fillId="2" borderId="10" xfId="0" applyNumberFormat="1" applyFont="1" applyFill="1" applyBorder="1" applyAlignment="1">
      <alignment horizontal="left"/>
    </xf>
    <xf numFmtId="1" fontId="3" fillId="2" borderId="10" xfId="0" applyNumberFormat="1" applyFont="1" applyFill="1" applyBorder="1" applyAlignment="1">
      <alignment horizontal="center"/>
    </xf>
    <xf numFmtId="165" fontId="3" fillId="2" borderId="10" xfId="1" applyNumberFormat="1" applyFont="1" applyFill="1" applyBorder="1" applyAlignment="1">
      <alignment horizontal="left"/>
    </xf>
    <xf numFmtId="0" fontId="4" fillId="2" borderId="16" xfId="0" applyFont="1" applyFill="1" applyBorder="1" applyAlignment="1">
      <alignment horizontal="center" vertical="center"/>
    </xf>
    <xf numFmtId="165" fontId="4" fillId="2" borderId="10" xfId="0" applyNumberFormat="1" applyFont="1" applyFill="1" applyBorder="1" applyAlignment="1">
      <alignment horizontal="left" vertical="center"/>
    </xf>
    <xf numFmtId="165" fontId="4" fillId="2" borderId="10" xfId="1" applyNumberFormat="1" applyFont="1" applyFill="1" applyBorder="1" applyAlignment="1">
      <alignment horizontal="left" vertical="center"/>
    </xf>
    <xf numFmtId="0" fontId="3" fillId="2" borderId="9" xfId="0" applyFont="1" applyFill="1" applyBorder="1" applyAlignment="1">
      <alignment horizontal="center"/>
    </xf>
    <xf numFmtId="165" fontId="4" fillId="2" borderId="1" xfId="0" applyNumberFormat="1" applyFont="1" applyFill="1" applyBorder="1" applyAlignment="1">
      <alignment horizontal="left"/>
    </xf>
    <xf numFmtId="165" fontId="3" fillId="2" borderId="0" xfId="0" applyNumberFormat="1" applyFont="1" applyFill="1" applyAlignment="1">
      <alignment horizontal="left"/>
    </xf>
    <xf numFmtId="0" fontId="3" fillId="2" borderId="10" xfId="0" applyFont="1" applyFill="1" applyBorder="1" applyAlignment="1">
      <alignment horizontal="left"/>
    </xf>
    <xf numFmtId="0" fontId="4" fillId="2" borderId="6" xfId="0" applyFont="1" applyFill="1" applyBorder="1"/>
    <xf numFmtId="0" fontId="4" fillId="2" borderId="8" xfId="0" applyFont="1" applyFill="1" applyBorder="1"/>
    <xf numFmtId="165" fontId="5" fillId="2" borderId="0" xfId="0" applyNumberFormat="1" applyFont="1" applyFill="1"/>
    <xf numFmtId="0" fontId="5" fillId="2" borderId="0" xfId="0" applyFont="1" applyFill="1" applyAlignment="1">
      <alignment horizontal="left"/>
    </xf>
    <xf numFmtId="0" fontId="3" fillId="2" borderId="0" xfId="0" applyFont="1" applyFill="1" applyAlignment="1">
      <alignment horizontal="left"/>
    </xf>
    <xf numFmtId="1" fontId="4" fillId="2" borderId="10" xfId="0" applyNumberFormat="1" applyFont="1" applyFill="1" applyBorder="1" applyAlignment="1">
      <alignment horizontal="center" vertical="center"/>
    </xf>
    <xf numFmtId="0" fontId="3" fillId="2" borderId="10" xfId="0" applyFont="1" applyFill="1" applyBorder="1" applyAlignment="1">
      <alignment vertical="center"/>
    </xf>
    <xf numFmtId="1" fontId="5" fillId="2" borderId="10" xfId="0" applyNumberFormat="1" applyFont="1" applyFill="1" applyBorder="1" applyAlignment="1">
      <alignment horizontal="center" vertical="center"/>
    </xf>
    <xf numFmtId="1" fontId="5" fillId="2" borderId="0" xfId="0" applyNumberFormat="1" applyFont="1" applyFill="1" applyAlignment="1">
      <alignment horizontal="center" vertical="center"/>
    </xf>
    <xf numFmtId="1" fontId="3" fillId="2" borderId="0" xfId="0" applyNumberFormat="1" applyFont="1" applyFill="1" applyAlignment="1">
      <alignment horizontal="center" vertical="center"/>
    </xf>
    <xf numFmtId="0" fontId="5" fillId="2" borderId="0" xfId="0" applyFont="1" applyFill="1" applyAlignment="1">
      <alignment vertical="center"/>
    </xf>
    <xf numFmtId="165" fontId="4" fillId="0" borderId="10" xfId="0" applyNumberFormat="1" applyFont="1" applyBorder="1" applyAlignment="1">
      <alignment horizontal="center" vertical="center"/>
    </xf>
    <xf numFmtId="0" fontId="3" fillId="0" borderId="14" xfId="0" applyFont="1" applyBorder="1" applyAlignment="1">
      <alignment horizontal="center"/>
    </xf>
    <xf numFmtId="0" fontId="3" fillId="0" borderId="9" xfId="0" applyFont="1" applyBorder="1" applyAlignment="1">
      <alignment horizontal="center"/>
    </xf>
    <xf numFmtId="0" fontId="4" fillId="0" borderId="10" xfId="0" applyFont="1" applyBorder="1" applyAlignment="1">
      <alignment horizontal="left" vertical="center"/>
    </xf>
    <xf numFmtId="0" fontId="3" fillId="0" borderId="0" xfId="0" applyFont="1" applyBorder="1"/>
    <xf numFmtId="0" fontId="3" fillId="0" borderId="0" xfId="0" applyFont="1" applyBorder="1" applyAlignment="1">
      <alignment vertical="center"/>
    </xf>
    <xf numFmtId="0" fontId="6" fillId="0" borderId="10" xfId="0" applyFont="1" applyBorder="1" applyAlignment="1">
      <alignment horizontal="center" vertical="center"/>
    </xf>
    <xf numFmtId="0" fontId="4" fillId="0" borderId="0" xfId="0" applyFont="1" applyBorder="1" applyAlignment="1">
      <alignment horizontal="center"/>
    </xf>
    <xf numFmtId="0" fontId="4" fillId="0" borderId="0" xfId="0" applyFont="1" applyBorder="1"/>
    <xf numFmtId="0" fontId="4" fillId="0" borderId="10" xfId="0" applyFont="1" applyBorder="1" applyAlignment="1">
      <alignment horizontal="center"/>
    </xf>
    <xf numFmtId="0" fontId="4" fillId="0" borderId="6" xfId="0" applyFont="1" applyBorder="1" applyAlignment="1">
      <alignment vertical="center"/>
    </xf>
    <xf numFmtId="0" fontId="4" fillId="0" borderId="10" xfId="0" applyFont="1" applyBorder="1" applyAlignment="1">
      <alignment vertical="center"/>
    </xf>
    <xf numFmtId="0" fontId="4" fillId="0" borderId="0"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10" xfId="0" applyFont="1" applyBorder="1" applyAlignment="1" applyProtection="1">
      <alignment vertical="center"/>
      <protection locked="0"/>
    </xf>
    <xf numFmtId="0" fontId="4" fillId="2" borderId="6" xfId="0"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4" fillId="2" borderId="10" xfId="0" applyFont="1" applyFill="1" applyBorder="1" applyAlignment="1" applyProtection="1">
      <alignment vertical="center"/>
      <protection locked="0"/>
    </xf>
    <xf numFmtId="0" fontId="4" fillId="2" borderId="8" xfId="0" applyFont="1" applyFill="1" applyBorder="1" applyAlignment="1" applyProtection="1">
      <alignment vertical="center"/>
      <protection locked="0"/>
    </xf>
    <xf numFmtId="165" fontId="3" fillId="0" borderId="8" xfId="0" applyNumberFormat="1" applyFont="1" applyBorder="1" applyAlignment="1">
      <alignment horizontal="left" vertical="center"/>
    </xf>
    <xf numFmtId="165" fontId="3" fillId="0" borderId="10" xfId="0" applyNumberFormat="1" applyFont="1" applyBorder="1" applyAlignment="1">
      <alignment horizontal="left" vertical="center"/>
    </xf>
    <xf numFmtId="165" fontId="3" fillId="0" borderId="14" xfId="0" applyNumberFormat="1" applyFont="1" applyBorder="1" applyAlignment="1">
      <alignment horizontal="left" vertical="center"/>
    </xf>
    <xf numFmtId="165" fontId="3" fillId="0" borderId="16" xfId="0" applyNumberFormat="1" applyFont="1" applyBorder="1" applyAlignment="1">
      <alignment horizontal="left" vertical="center"/>
    </xf>
    <xf numFmtId="0" fontId="3" fillId="0" borderId="0" xfId="0" applyFont="1" applyBorder="1" applyAlignment="1">
      <alignment vertical="top"/>
    </xf>
    <xf numFmtId="0" fontId="4" fillId="0" borderId="0" xfId="0" applyFont="1" applyBorder="1" applyAlignment="1">
      <alignment vertical="top"/>
    </xf>
    <xf numFmtId="0" fontId="4" fillId="0" borderId="11" xfId="0" applyFont="1" applyBorder="1"/>
    <xf numFmtId="0" fontId="4" fillId="0" borderId="5" xfId="0" applyFont="1" applyBorder="1" applyAlignment="1">
      <alignment vertical="center"/>
    </xf>
    <xf numFmtId="0" fontId="4" fillId="0" borderId="5" xfId="0" applyFont="1" applyBorder="1" applyAlignment="1">
      <alignment horizontal="center"/>
    </xf>
    <xf numFmtId="0" fontId="3" fillId="0" borderId="3" xfId="0" applyFont="1" applyBorder="1"/>
    <xf numFmtId="165" fontId="4" fillId="0" borderId="3" xfId="0" applyNumberFormat="1" applyFont="1" applyBorder="1" applyAlignment="1">
      <alignment horizontal="left" vertical="center"/>
    </xf>
    <xf numFmtId="165" fontId="6" fillId="0" borderId="8" xfId="0" applyNumberFormat="1" applyFont="1" applyBorder="1" applyAlignment="1">
      <alignment horizontal="left" vertical="center"/>
    </xf>
    <xf numFmtId="0" fontId="3" fillId="0" borderId="10" xfId="0" applyFont="1" applyBorder="1" applyAlignment="1">
      <alignment horizontal="center" vertical="center"/>
    </xf>
    <xf numFmtId="0" fontId="3" fillId="2" borderId="14" xfId="0" applyFont="1" applyFill="1" applyBorder="1" applyAlignment="1">
      <alignment horizontal="center" vertical="center"/>
    </xf>
    <xf numFmtId="0" fontId="3" fillId="2" borderId="14"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xf>
    <xf numFmtId="0" fontId="3" fillId="0" borderId="4" xfId="0" applyFont="1" applyBorder="1"/>
    <xf numFmtId="0" fontId="4" fillId="0" borderId="10" xfId="0" applyFont="1" applyBorder="1"/>
    <xf numFmtId="165" fontId="4" fillId="0" borderId="8" xfId="0" applyNumberFormat="1" applyFont="1" applyBorder="1" applyAlignment="1">
      <alignment horizontal="left" vertical="center"/>
    </xf>
    <xf numFmtId="165" fontId="3" fillId="0" borderId="12" xfId="0" applyNumberFormat="1" applyFont="1" applyBorder="1" applyAlignment="1">
      <alignment horizontal="left" vertical="center"/>
    </xf>
    <xf numFmtId="164" fontId="4" fillId="0" borderId="8" xfId="0" applyNumberFormat="1" applyFont="1" applyBorder="1" applyAlignment="1">
      <alignment horizontal="right"/>
    </xf>
    <xf numFmtId="0" fontId="4" fillId="2" borderId="0" xfId="0" applyFont="1" applyFill="1" applyAlignment="1">
      <alignment vertical="center"/>
    </xf>
    <xf numFmtId="165" fontId="3" fillId="2" borderId="10" xfId="0" applyNumberFormat="1" applyFont="1" applyFill="1" applyBorder="1" applyAlignment="1">
      <alignment vertical="center"/>
    </xf>
    <xf numFmtId="165" fontId="4" fillId="2" borderId="1" xfId="0" applyNumberFormat="1" applyFont="1" applyFill="1" applyBorder="1" applyAlignment="1">
      <alignment vertical="center"/>
    </xf>
    <xf numFmtId="165" fontId="3" fillId="2" borderId="0" xfId="1" applyNumberFormat="1" applyFont="1" applyFill="1" applyBorder="1" applyAlignment="1">
      <alignment vertical="center"/>
    </xf>
    <xf numFmtId="165" fontId="3" fillId="2" borderId="0" xfId="0" applyNumberFormat="1" applyFont="1" applyFill="1" applyAlignment="1">
      <alignment vertical="center"/>
    </xf>
    <xf numFmtId="165" fontId="4" fillId="2" borderId="10" xfId="0" applyNumberFormat="1" applyFont="1" applyFill="1" applyBorder="1" applyAlignment="1">
      <alignment vertical="center"/>
    </xf>
    <xf numFmtId="0" fontId="4" fillId="0" borderId="0" xfId="0" applyFont="1" applyAlignment="1">
      <alignment horizont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xf>
    <xf numFmtId="0" fontId="4" fillId="2" borderId="10" xfId="0" applyFont="1" applyFill="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165" fontId="4" fillId="0" borderId="10" xfId="0" applyNumberFormat="1" applyFont="1" applyBorder="1" applyAlignment="1" applyProtection="1">
      <alignment vertical="center"/>
      <protection locked="0"/>
    </xf>
    <xf numFmtId="165" fontId="4" fillId="0" borderId="0" xfId="0" applyNumberFormat="1" applyFont="1" applyAlignment="1">
      <alignment vertical="center"/>
    </xf>
    <xf numFmtId="8" fontId="3" fillId="2" borderId="0" xfId="0" applyNumberFormat="1" applyFont="1" applyFill="1" applyAlignment="1">
      <alignment vertical="center"/>
    </xf>
    <xf numFmtId="165" fontId="3" fillId="2" borderId="10" xfId="0" applyNumberFormat="1" applyFont="1" applyFill="1" applyBorder="1" applyAlignment="1">
      <alignment horizontal="right" vertical="center"/>
    </xf>
    <xf numFmtId="8" fontId="5" fillId="0" borderId="10" xfId="0" applyNumberFormat="1" applyFont="1" applyBorder="1" applyAlignment="1">
      <alignment horizontal="right" vertical="center" wrapText="1" indent="1"/>
    </xf>
    <xf numFmtId="0" fontId="4" fillId="2" borderId="10" xfId="0" applyFont="1" applyFill="1" applyBorder="1" applyAlignment="1" applyProtection="1">
      <alignment horizontal="center" vertical="center"/>
      <protection locked="0"/>
    </xf>
    <xf numFmtId="165" fontId="3" fillId="2" borderId="10" xfId="1" applyNumberFormat="1" applyFont="1" applyFill="1" applyBorder="1" applyAlignment="1">
      <alignment horizontal="right"/>
    </xf>
    <xf numFmtId="165" fontId="3" fillId="2" borderId="10" xfId="0" applyNumberFormat="1" applyFont="1" applyFill="1" applyBorder="1" applyAlignment="1">
      <alignment horizontal="right"/>
    </xf>
    <xf numFmtId="165" fontId="4" fillId="2" borderId="15" xfId="0" applyNumberFormat="1" applyFont="1" applyFill="1" applyBorder="1"/>
    <xf numFmtId="165" fontId="3" fillId="2" borderId="1" xfId="0" applyNumberFormat="1" applyFont="1" applyFill="1" applyBorder="1"/>
    <xf numFmtId="0" fontId="3" fillId="2" borderId="6" xfId="0" applyFont="1" applyFill="1" applyBorder="1"/>
    <xf numFmtId="0" fontId="5" fillId="2" borderId="6" xfId="0" applyFont="1" applyFill="1" applyBorder="1" applyAlignment="1">
      <alignment vertical="center"/>
    </xf>
    <xf numFmtId="0" fontId="3" fillId="2" borderId="6" xfId="0" applyFont="1" applyFill="1" applyBorder="1" applyAlignment="1">
      <alignment horizontal="center" vertical="center"/>
    </xf>
    <xf numFmtId="165" fontId="4" fillId="2" borderId="0" xfId="0" applyNumberFormat="1" applyFont="1" applyFill="1" applyAlignment="1">
      <alignment vertical="center"/>
    </xf>
    <xf numFmtId="0" fontId="4" fillId="0" borderId="0" xfId="0" applyFont="1" applyAlignment="1">
      <alignment vertical="center"/>
    </xf>
    <xf numFmtId="0" fontId="4" fillId="2" borderId="10" xfId="0" applyFont="1" applyFill="1" applyBorder="1" applyAlignment="1">
      <alignment horizontal="center" vertical="center"/>
    </xf>
    <xf numFmtId="0" fontId="4" fillId="0" borderId="10" xfId="0" applyFont="1" applyBorder="1" applyAlignment="1">
      <alignment horizontal="center" vertical="center"/>
    </xf>
    <xf numFmtId="165" fontId="4" fillId="2" borderId="3" xfId="0" applyNumberFormat="1" applyFont="1" applyFill="1" applyBorder="1" applyAlignment="1">
      <alignment vertical="center"/>
    </xf>
    <xf numFmtId="165" fontId="3" fillId="2" borderId="3" xfId="0" applyNumberFormat="1" applyFont="1" applyFill="1" applyBorder="1" applyAlignment="1">
      <alignment vertical="center"/>
    </xf>
    <xf numFmtId="0" fontId="3" fillId="2" borderId="0" xfId="0" applyFont="1" applyFill="1" applyBorder="1" applyAlignment="1">
      <alignment vertical="center"/>
    </xf>
    <xf numFmtId="0" fontId="4" fillId="2" borderId="0" xfId="0" applyFont="1" applyFill="1" applyBorder="1" applyAlignment="1">
      <alignment vertical="center"/>
    </xf>
    <xf numFmtId="0" fontId="7" fillId="2" borderId="0" xfId="0" applyFont="1" applyFill="1" applyBorder="1" applyAlignment="1">
      <alignment vertical="center"/>
    </xf>
    <xf numFmtId="0" fontId="5" fillId="2" borderId="0" xfId="0" applyFont="1" applyFill="1" applyBorder="1" applyAlignment="1">
      <alignment vertical="center"/>
    </xf>
    <xf numFmtId="165" fontId="9" fillId="0" borderId="8" xfId="0" applyNumberFormat="1" applyFont="1" applyBorder="1" applyAlignment="1">
      <alignment horizontal="right" vertical="center" wrapText="1" indent="1"/>
    </xf>
    <xf numFmtId="8" fontId="9" fillId="0" borderId="8" xfId="0" applyNumberFormat="1" applyFont="1" applyBorder="1" applyAlignment="1">
      <alignment horizontal="right" vertical="center" wrapText="1" indent="1"/>
    </xf>
    <xf numFmtId="0" fontId="4" fillId="2" borderId="0" xfId="0" applyFont="1" applyFill="1" applyBorder="1" applyAlignment="1">
      <alignment horizontal="center" vertical="center"/>
    </xf>
    <xf numFmtId="8" fontId="9" fillId="0" borderId="8" xfId="0" applyNumberFormat="1" applyFont="1" applyBorder="1" applyAlignment="1">
      <alignment horizontal="right" vertical="center" wrapText="1"/>
    </xf>
    <xf numFmtId="0" fontId="5" fillId="0" borderId="8" xfId="0" applyFont="1" applyBorder="1"/>
    <xf numFmtId="0" fontId="7" fillId="0" borderId="8" xfId="0" applyFont="1" applyBorder="1" applyAlignment="1">
      <alignment horizontal="center"/>
    </xf>
    <xf numFmtId="0" fontId="4" fillId="2" borderId="0" xfId="0" applyFont="1" applyFill="1" applyBorder="1" applyAlignment="1" applyProtection="1">
      <alignment vertical="center"/>
      <protection locked="0"/>
    </xf>
    <xf numFmtId="0" fontId="3" fillId="2" borderId="0" xfId="0" applyFont="1" applyFill="1" applyBorder="1"/>
    <xf numFmtId="0" fontId="4" fillId="2" borderId="0" xfId="0" applyFont="1" applyFill="1" applyBorder="1"/>
    <xf numFmtId="0" fontId="5" fillId="2" borderId="0" xfId="0" applyFont="1" applyFill="1" applyBorder="1"/>
    <xf numFmtId="0" fontId="4" fillId="0" borderId="0" xfId="0" applyFont="1" applyBorder="1" applyAlignment="1">
      <alignment horizontal="center"/>
    </xf>
    <xf numFmtId="0" fontId="4" fillId="0" borderId="10" xfId="0" applyFont="1" applyBorder="1" applyAlignment="1">
      <alignment horizontal="center" vertical="center"/>
    </xf>
    <xf numFmtId="0" fontId="4" fillId="2" borderId="6" xfId="0" applyFont="1" applyFill="1" applyBorder="1" applyAlignment="1">
      <alignment horizontal="center"/>
    </xf>
    <xf numFmtId="0" fontId="3" fillId="0" borderId="0" xfId="0" applyFont="1" applyBorder="1" applyAlignment="1">
      <alignment horizontal="left" vertical="center" wrapText="1"/>
    </xf>
    <xf numFmtId="0" fontId="5" fillId="0" borderId="0" xfId="0" applyFont="1" applyBorder="1"/>
    <xf numFmtId="0" fontId="4" fillId="2" borderId="0" xfId="0" applyFont="1" applyFill="1" applyBorder="1" applyAlignment="1">
      <alignment horizontal="center"/>
    </xf>
    <xf numFmtId="165" fontId="3" fillId="2" borderId="0" xfId="0" applyNumberFormat="1" applyFont="1" applyFill="1" applyBorder="1" applyAlignment="1">
      <alignment horizontal="right"/>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6" xfId="0" applyFont="1" applyBorder="1" applyAlignment="1">
      <alignment horizontal="left"/>
    </xf>
    <xf numFmtId="0" fontId="4" fillId="0" borderId="0" xfId="0" applyFont="1" applyBorder="1" applyAlignment="1">
      <alignment horizontal="left"/>
    </xf>
    <xf numFmtId="0" fontId="4" fillId="0" borderId="8" xfId="0" applyFont="1" applyBorder="1" applyAlignment="1">
      <alignment horizontal="left"/>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7" fillId="0" borderId="6" xfId="0" applyFont="1" applyBorder="1" applyAlignment="1">
      <alignment horizontal="left"/>
    </xf>
    <xf numFmtId="0" fontId="7" fillId="0" borderId="0" xfId="0" applyFont="1" applyBorder="1" applyAlignment="1">
      <alignment horizontal="left"/>
    </xf>
    <xf numFmtId="0" fontId="4" fillId="0" borderId="0" xfId="0" applyFont="1" applyAlignment="1">
      <alignment horizont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4" fillId="2" borderId="13" xfId="0" applyFont="1" applyFill="1" applyBorder="1" applyAlignment="1">
      <alignment horizontal="center" vertical="center"/>
    </xf>
    <xf numFmtId="0" fontId="4" fillId="2" borderId="0" xfId="0" applyFont="1" applyFill="1" applyAlignment="1">
      <alignment horizontal="center"/>
    </xf>
    <xf numFmtId="0" fontId="4" fillId="2" borderId="10" xfId="0" applyFont="1" applyFill="1" applyBorder="1" applyAlignment="1">
      <alignment horizontal="center" vertical="center"/>
    </xf>
    <xf numFmtId="0" fontId="4" fillId="2" borderId="6" xfId="0" applyFont="1" applyFill="1" applyBorder="1" applyAlignment="1">
      <alignment horizontal="center"/>
    </xf>
    <xf numFmtId="165" fontId="3" fillId="2" borderId="0" xfId="0" applyNumberFormat="1" applyFont="1" applyFill="1" applyAlignment="1">
      <alignment horizontal="center"/>
    </xf>
    <xf numFmtId="0" fontId="4" fillId="2" borderId="2" xfId="0" applyFont="1" applyFill="1" applyBorder="1" applyAlignment="1">
      <alignment horizontal="center"/>
    </xf>
    <xf numFmtId="0" fontId="4" fillId="2" borderId="5" xfId="0" applyFont="1" applyFill="1" applyBorder="1" applyAlignment="1">
      <alignment horizontal="center"/>
    </xf>
    <xf numFmtId="0" fontId="4" fillId="2" borderId="3" xfId="0" applyFont="1" applyFill="1" applyBorder="1" applyAlignment="1">
      <alignment horizontal="center"/>
    </xf>
    <xf numFmtId="0" fontId="4" fillId="2" borderId="6"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wrapText="1"/>
    </xf>
    <xf numFmtId="0" fontId="4" fillId="2" borderId="0" xfId="0" applyFont="1" applyFill="1" applyAlignment="1">
      <alignment horizontal="left" wrapText="1"/>
    </xf>
    <xf numFmtId="0" fontId="4" fillId="2" borderId="8" xfId="0" applyFont="1" applyFill="1" applyBorder="1" applyAlignment="1">
      <alignment horizont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65" fontId="4" fillId="0" borderId="10" xfId="0" applyNumberFormat="1" applyFont="1" applyBorder="1" applyAlignment="1">
      <alignment horizontal="left" vertical="center"/>
    </xf>
    <xf numFmtId="165" fontId="4" fillId="0" borderId="14" xfId="0" applyNumberFormat="1" applyFont="1" applyBorder="1" applyAlignment="1">
      <alignment horizontal="left" vertical="center"/>
    </xf>
    <xf numFmtId="0" fontId="6" fillId="0" borderId="10" xfId="0" applyFont="1" applyBorder="1" applyAlignment="1">
      <alignment horizontal="center" vertical="center"/>
    </xf>
    <xf numFmtId="0" fontId="4" fillId="0" borderId="10" xfId="0" applyFont="1" applyBorder="1" applyAlignment="1">
      <alignment horizontal="center"/>
    </xf>
    <xf numFmtId="0" fontId="4" fillId="0" borderId="0" xfId="0" applyFont="1" applyBorder="1" applyAlignment="1">
      <alignment vertical="center"/>
    </xf>
    <xf numFmtId="165" fontId="3" fillId="0" borderId="3" xfId="0" applyNumberFormat="1" applyFont="1" applyBorder="1"/>
    <xf numFmtId="165" fontId="4" fillId="0" borderId="0" xfId="0" applyNumberFormat="1" applyFont="1" applyBorder="1" applyAlignment="1">
      <alignment horizontal="center" vertical="center"/>
    </xf>
    <xf numFmtId="0" fontId="3" fillId="2" borderId="0" xfId="0" applyFont="1" applyFill="1" applyBorder="1" applyAlignment="1">
      <alignment horizontal="center"/>
    </xf>
    <xf numFmtId="165" fontId="3" fillId="2" borderId="0" xfId="0" applyNumberFormat="1" applyFont="1" applyFill="1" applyBorder="1"/>
    <xf numFmtId="0" fontId="3" fillId="2" borderId="0" xfId="0" applyFont="1" applyFill="1" applyBorder="1" applyAlignment="1">
      <alignment horizontal="center" vertical="center"/>
    </xf>
    <xf numFmtId="165" fontId="4" fillId="2" borderId="0" xfId="0" applyNumberFormat="1" applyFont="1" applyFill="1" applyBorder="1" applyAlignment="1">
      <alignment vertical="center"/>
    </xf>
    <xf numFmtId="165" fontId="3" fillId="0" borderId="0" xfId="0" applyNumberFormat="1" applyFont="1" applyBorder="1"/>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48"/>
  <sheetViews>
    <sheetView view="pageBreakPreview" zoomScaleNormal="100" zoomScaleSheetLayoutView="100" workbookViewId="0">
      <selection activeCell="O13" sqref="O13"/>
    </sheetView>
  </sheetViews>
  <sheetFormatPr defaultColWidth="9.140625" defaultRowHeight="12.75" x14ac:dyDescent="0.2"/>
  <cols>
    <col min="1" max="7" width="9.140625" style="2"/>
    <col min="8" max="8" width="14.140625" style="2" customWidth="1"/>
    <col min="9" max="9" width="3" style="2" customWidth="1"/>
    <col min="10" max="11" width="9.140625" style="2" hidden="1" customWidth="1"/>
    <col min="12" max="12" width="0.28515625" style="2" hidden="1" customWidth="1"/>
    <col min="13" max="14" width="9.140625" style="2" hidden="1" customWidth="1"/>
    <col min="15" max="15" width="19.140625" style="23" bestFit="1" customWidth="1"/>
    <col min="16" max="16384" width="9.140625" style="2"/>
  </cols>
  <sheetData>
    <row r="1" spans="1:15" x14ac:dyDescent="0.2">
      <c r="A1" s="32"/>
      <c r="B1" s="7"/>
      <c r="C1" s="90"/>
      <c r="D1" s="90"/>
      <c r="E1" s="90"/>
      <c r="F1" s="90"/>
      <c r="G1" s="90"/>
      <c r="H1" s="90"/>
      <c r="I1" s="90"/>
      <c r="J1" s="90"/>
      <c r="K1" s="90"/>
      <c r="L1" s="90"/>
      <c r="M1" s="90"/>
      <c r="N1" s="90"/>
      <c r="O1" s="24"/>
    </row>
    <row r="2" spans="1:15" x14ac:dyDescent="0.2">
      <c r="A2" s="32"/>
      <c r="B2" s="18"/>
      <c r="C2" s="19"/>
      <c r="D2" s="91"/>
      <c r="E2" s="91"/>
      <c r="F2" s="91"/>
      <c r="G2" s="91"/>
      <c r="H2" s="91"/>
      <c r="I2" s="91"/>
      <c r="J2" s="91"/>
      <c r="K2" s="91"/>
      <c r="L2" s="91"/>
      <c r="M2" s="91"/>
      <c r="N2" s="21"/>
      <c r="O2" s="24" t="s">
        <v>1</v>
      </c>
    </row>
    <row r="3" spans="1:15" x14ac:dyDescent="0.2">
      <c r="A3" s="182" t="s">
        <v>2</v>
      </c>
      <c r="B3" s="183"/>
      <c r="C3" s="182" t="s">
        <v>3</v>
      </c>
      <c r="D3" s="182"/>
      <c r="E3" s="182"/>
      <c r="F3" s="182"/>
      <c r="G3" s="182"/>
      <c r="H3" s="182"/>
      <c r="I3" s="182"/>
      <c r="J3" s="182"/>
      <c r="K3" s="182"/>
      <c r="L3" s="182"/>
      <c r="M3" s="182"/>
      <c r="N3" s="182"/>
      <c r="O3" s="92" t="s">
        <v>4</v>
      </c>
    </row>
    <row r="4" spans="1:15" x14ac:dyDescent="0.2">
      <c r="A4" s="32"/>
      <c r="B4" s="7"/>
      <c r="C4" s="90"/>
      <c r="D4" s="90"/>
      <c r="E4" s="90"/>
      <c r="F4" s="90"/>
      <c r="G4" s="90"/>
      <c r="H4" s="90"/>
      <c r="I4" s="90"/>
      <c r="J4" s="90"/>
      <c r="K4" s="90"/>
      <c r="L4" s="90"/>
      <c r="M4" s="90"/>
      <c r="N4" s="90"/>
      <c r="O4" s="24"/>
    </row>
    <row r="5" spans="1:15" x14ac:dyDescent="0.2">
      <c r="A5" s="32"/>
      <c r="B5" s="7"/>
      <c r="C5" s="184" t="s">
        <v>215</v>
      </c>
      <c r="D5" s="184"/>
      <c r="E5" s="184"/>
      <c r="F5" s="184"/>
      <c r="G5" s="184"/>
      <c r="H5" s="184"/>
      <c r="I5" s="184"/>
      <c r="J5" s="184"/>
      <c r="K5" s="184"/>
      <c r="L5" s="184"/>
      <c r="M5" s="184"/>
      <c r="N5" s="184"/>
      <c r="O5" s="24"/>
    </row>
    <row r="6" spans="1:15" x14ac:dyDescent="0.2">
      <c r="A6" s="32"/>
      <c r="B6" s="7"/>
      <c r="C6" s="185"/>
      <c r="D6" s="185"/>
      <c r="E6" s="185"/>
      <c r="F6" s="185"/>
      <c r="G6" s="185"/>
      <c r="H6" s="185"/>
      <c r="I6" s="185"/>
      <c r="J6" s="185"/>
      <c r="K6" s="185"/>
      <c r="L6" s="185"/>
      <c r="M6" s="185"/>
      <c r="N6" s="185"/>
      <c r="O6" s="24"/>
    </row>
    <row r="7" spans="1:15" x14ac:dyDescent="0.2">
      <c r="A7" s="32"/>
      <c r="B7" s="22">
        <v>1</v>
      </c>
      <c r="C7" s="90" t="s">
        <v>19</v>
      </c>
      <c r="D7" s="90"/>
      <c r="E7" s="90"/>
      <c r="F7" s="90"/>
      <c r="G7" s="90"/>
      <c r="H7" s="90"/>
      <c r="I7" s="90"/>
      <c r="J7" s="90"/>
      <c r="K7" s="90"/>
      <c r="L7" s="90"/>
      <c r="M7" s="90"/>
      <c r="N7" s="90"/>
      <c r="O7" s="24">
        <v>1</v>
      </c>
    </row>
    <row r="8" spans="1:15" x14ac:dyDescent="0.2">
      <c r="A8" s="32"/>
      <c r="B8" s="7"/>
      <c r="C8" s="90"/>
      <c r="D8" s="90"/>
      <c r="E8" s="90"/>
      <c r="F8" s="90"/>
      <c r="G8" s="90"/>
      <c r="H8" s="90"/>
      <c r="I8" s="90"/>
      <c r="J8" s="90"/>
      <c r="K8" s="90"/>
      <c r="L8" s="90"/>
      <c r="M8" s="90"/>
      <c r="N8" s="90"/>
      <c r="O8" s="24"/>
    </row>
    <row r="9" spans="1:15" x14ac:dyDescent="0.2">
      <c r="A9" s="32"/>
      <c r="B9" s="7"/>
      <c r="C9" s="90"/>
      <c r="D9" s="90"/>
      <c r="E9" s="90"/>
      <c r="F9" s="90"/>
      <c r="G9" s="90"/>
      <c r="H9" s="90"/>
      <c r="I9" s="90"/>
      <c r="J9" s="90"/>
      <c r="K9" s="90"/>
      <c r="L9" s="90"/>
      <c r="M9" s="90"/>
      <c r="N9" s="90"/>
      <c r="O9" s="24"/>
    </row>
    <row r="10" spans="1:15" x14ac:dyDescent="0.2">
      <c r="A10" s="32"/>
      <c r="B10" s="22">
        <f>B7+1</f>
        <v>2</v>
      </c>
      <c r="C10" s="90" t="s">
        <v>151</v>
      </c>
      <c r="D10" s="90"/>
      <c r="E10" s="90"/>
      <c r="F10" s="90"/>
      <c r="G10" s="90"/>
      <c r="H10" s="90"/>
      <c r="I10" s="90"/>
      <c r="J10" s="90"/>
      <c r="K10" s="90"/>
      <c r="L10" s="90"/>
      <c r="M10" s="90"/>
      <c r="N10" s="90"/>
      <c r="O10" s="24">
        <v>1</v>
      </c>
    </row>
    <row r="11" spans="1:15" x14ac:dyDescent="0.2">
      <c r="A11" s="32"/>
      <c r="B11" s="7"/>
      <c r="C11" s="90"/>
      <c r="D11" s="90"/>
      <c r="E11" s="90"/>
      <c r="F11" s="90"/>
      <c r="G11" s="90"/>
      <c r="H11" s="90"/>
      <c r="I11" s="90"/>
      <c r="J11" s="90"/>
      <c r="K11" s="90"/>
      <c r="L11" s="90"/>
      <c r="M11" s="90"/>
      <c r="N11" s="90"/>
      <c r="O11" s="24"/>
    </row>
    <row r="12" spans="1:15" x14ac:dyDescent="0.2">
      <c r="A12" s="32"/>
      <c r="B12" s="7"/>
      <c r="C12" s="90"/>
      <c r="D12" s="90"/>
      <c r="E12" s="90"/>
      <c r="F12" s="90"/>
      <c r="G12" s="90"/>
      <c r="H12" s="90"/>
      <c r="I12" s="90"/>
      <c r="J12" s="90"/>
      <c r="K12" s="90"/>
      <c r="L12" s="90"/>
      <c r="M12" s="90"/>
      <c r="N12" s="90"/>
      <c r="O12" s="24"/>
    </row>
    <row r="13" spans="1:15" x14ac:dyDescent="0.2">
      <c r="A13" s="32"/>
      <c r="B13" s="22">
        <f>B10+1</f>
        <v>3</v>
      </c>
      <c r="C13" s="90" t="s">
        <v>152</v>
      </c>
      <c r="D13" s="90"/>
      <c r="E13" s="90"/>
      <c r="F13" s="90"/>
      <c r="G13" s="90"/>
      <c r="H13" s="90"/>
      <c r="I13" s="90"/>
      <c r="J13" s="90"/>
      <c r="K13" s="32"/>
      <c r="L13" s="32"/>
      <c r="M13" s="90"/>
      <c r="N13" s="90"/>
      <c r="O13" s="24">
        <v>6</v>
      </c>
    </row>
    <row r="14" spans="1:15" x14ac:dyDescent="0.2">
      <c r="A14" s="32"/>
      <c r="B14" s="22"/>
      <c r="C14" s="90"/>
      <c r="D14" s="90"/>
      <c r="E14" s="90"/>
      <c r="F14" s="90"/>
      <c r="G14" s="90"/>
      <c r="H14" s="90"/>
      <c r="I14" s="90"/>
      <c r="J14" s="90"/>
      <c r="K14" s="90"/>
      <c r="L14" s="90"/>
      <c r="M14" s="90"/>
      <c r="N14" s="90"/>
      <c r="O14" s="24"/>
    </row>
    <row r="15" spans="1:15" x14ac:dyDescent="0.2">
      <c r="A15" s="32"/>
      <c r="B15" s="22"/>
      <c r="C15" s="90"/>
      <c r="D15" s="90"/>
      <c r="E15" s="90"/>
      <c r="F15" s="90"/>
      <c r="G15" s="90"/>
      <c r="H15" s="90"/>
      <c r="I15" s="90"/>
      <c r="J15" s="90"/>
      <c r="K15" s="90"/>
      <c r="L15" s="90"/>
      <c r="M15" s="90"/>
      <c r="N15" s="90"/>
      <c r="O15" s="24"/>
    </row>
    <row r="16" spans="1:15" x14ac:dyDescent="0.2">
      <c r="A16" s="32"/>
      <c r="B16" s="22">
        <f>B13+1</f>
        <v>4</v>
      </c>
      <c r="C16" s="90" t="s">
        <v>153</v>
      </c>
      <c r="D16" s="90"/>
      <c r="E16" s="90"/>
      <c r="F16" s="90"/>
      <c r="G16" s="90"/>
      <c r="H16" s="90"/>
      <c r="I16" s="90"/>
      <c r="J16" s="90"/>
      <c r="K16" s="32"/>
      <c r="L16" s="32"/>
      <c r="M16" s="90"/>
      <c r="N16" s="90"/>
      <c r="O16" s="24">
        <v>1</v>
      </c>
    </row>
    <row r="17" spans="1:15" x14ac:dyDescent="0.2">
      <c r="A17" s="32"/>
      <c r="B17" s="22"/>
      <c r="C17" s="90"/>
      <c r="D17" s="90"/>
      <c r="E17" s="90"/>
      <c r="F17" s="90"/>
      <c r="G17" s="90"/>
      <c r="H17" s="90"/>
      <c r="I17" s="90"/>
      <c r="J17" s="90"/>
      <c r="K17" s="32"/>
      <c r="L17" s="32"/>
      <c r="M17" s="90"/>
      <c r="N17" s="90"/>
      <c r="O17" s="24"/>
    </row>
    <row r="18" spans="1:15" x14ac:dyDescent="0.2">
      <c r="A18" s="32"/>
      <c r="B18" s="22"/>
      <c r="C18" s="90"/>
      <c r="D18" s="90"/>
      <c r="E18" s="90"/>
      <c r="F18" s="90"/>
      <c r="G18" s="90"/>
      <c r="H18" s="90"/>
      <c r="I18" s="90"/>
      <c r="J18" s="90"/>
      <c r="K18" s="32"/>
      <c r="L18" s="32"/>
      <c r="M18" s="90"/>
      <c r="N18" s="90"/>
      <c r="O18" s="24"/>
    </row>
    <row r="19" spans="1:15" x14ac:dyDescent="0.2">
      <c r="A19" s="32"/>
      <c r="B19" s="22">
        <f>B16+1</f>
        <v>5</v>
      </c>
      <c r="C19" s="90" t="s">
        <v>240</v>
      </c>
      <c r="D19" s="90"/>
      <c r="E19" s="90"/>
      <c r="F19" s="90"/>
      <c r="G19" s="90"/>
      <c r="H19" s="90"/>
      <c r="I19" s="90"/>
      <c r="J19" s="90"/>
      <c r="K19" s="32"/>
      <c r="L19" s="32"/>
      <c r="M19" s="90"/>
      <c r="N19" s="90"/>
      <c r="O19" s="24">
        <v>3</v>
      </c>
    </row>
    <row r="20" spans="1:15" x14ac:dyDescent="0.2">
      <c r="A20" s="32"/>
      <c r="B20" s="22"/>
      <c r="C20" s="90"/>
      <c r="D20" s="90"/>
      <c r="E20" s="90"/>
      <c r="F20" s="90"/>
      <c r="G20" s="90"/>
      <c r="H20" s="90"/>
      <c r="I20" s="90"/>
      <c r="J20" s="90"/>
      <c r="K20" s="32"/>
      <c r="L20" s="32"/>
      <c r="M20" s="90"/>
      <c r="N20" s="90"/>
      <c r="O20" s="24"/>
    </row>
    <row r="21" spans="1:15" x14ac:dyDescent="0.2">
      <c r="A21" s="32"/>
      <c r="B21" s="22"/>
      <c r="C21" s="90"/>
      <c r="D21" s="90"/>
      <c r="E21" s="90"/>
      <c r="F21" s="90"/>
      <c r="G21" s="90"/>
      <c r="H21" s="90"/>
      <c r="I21" s="90"/>
      <c r="J21" s="90"/>
      <c r="K21" s="90"/>
      <c r="L21" s="90"/>
      <c r="M21" s="90"/>
      <c r="N21" s="90"/>
      <c r="O21" s="24"/>
    </row>
    <row r="22" spans="1:15" x14ac:dyDescent="0.2">
      <c r="A22" s="32"/>
      <c r="B22" s="22">
        <f>B19+1</f>
        <v>6</v>
      </c>
      <c r="C22" s="90" t="s">
        <v>248</v>
      </c>
      <c r="D22" s="90"/>
      <c r="E22" s="90"/>
      <c r="F22" s="90"/>
      <c r="G22" s="90"/>
      <c r="H22" s="90"/>
      <c r="I22" s="90"/>
      <c r="J22" s="90"/>
      <c r="K22" s="32"/>
      <c r="L22" s="32"/>
      <c r="M22" s="90"/>
      <c r="N22" s="90"/>
      <c r="O22" s="24">
        <v>3</v>
      </c>
    </row>
    <row r="23" spans="1:15" x14ac:dyDescent="0.2">
      <c r="A23" s="32"/>
      <c r="B23" s="22"/>
      <c r="C23" s="90"/>
      <c r="D23" s="90"/>
      <c r="E23" s="90"/>
      <c r="F23" s="90"/>
      <c r="G23" s="90"/>
      <c r="H23" s="90"/>
      <c r="I23" s="90"/>
      <c r="J23" s="90"/>
      <c r="K23" s="32"/>
      <c r="L23" s="32"/>
      <c r="M23" s="90"/>
      <c r="N23" s="90"/>
      <c r="O23" s="24"/>
    </row>
    <row r="24" spans="1:15" x14ac:dyDescent="0.2">
      <c r="A24" s="32"/>
      <c r="B24" s="22"/>
      <c r="C24" s="90"/>
      <c r="D24" s="90"/>
      <c r="E24" s="90"/>
      <c r="F24" s="90"/>
      <c r="G24" s="90"/>
      <c r="H24" s="90"/>
      <c r="I24" s="90"/>
      <c r="J24" s="90"/>
      <c r="K24" s="32"/>
      <c r="L24" s="32"/>
      <c r="M24" s="90"/>
      <c r="N24" s="90"/>
      <c r="O24" s="24"/>
    </row>
    <row r="25" spans="1:15" x14ac:dyDescent="0.2">
      <c r="A25" s="32"/>
      <c r="B25" s="22">
        <f>B22+1</f>
        <v>7</v>
      </c>
      <c r="C25" s="90" t="s">
        <v>242</v>
      </c>
      <c r="D25" s="90"/>
      <c r="E25" s="90"/>
      <c r="F25" s="90"/>
      <c r="G25" s="90"/>
      <c r="H25" s="90"/>
      <c r="I25" s="90"/>
      <c r="J25" s="90"/>
      <c r="K25" s="32"/>
      <c r="L25" s="32"/>
      <c r="M25" s="90"/>
      <c r="N25" s="90"/>
      <c r="O25" s="24">
        <v>3</v>
      </c>
    </row>
    <row r="26" spans="1:15" x14ac:dyDescent="0.2">
      <c r="A26" s="32"/>
      <c r="B26" s="22"/>
      <c r="C26" s="90"/>
      <c r="D26" s="90"/>
      <c r="E26" s="90"/>
      <c r="F26" s="90"/>
      <c r="G26" s="90"/>
      <c r="H26" s="90"/>
      <c r="I26" s="90"/>
      <c r="J26" s="90"/>
      <c r="K26" s="32"/>
      <c r="L26" s="32"/>
      <c r="M26" s="90"/>
      <c r="N26" s="90"/>
      <c r="O26" s="24"/>
    </row>
    <row r="27" spans="1:15" x14ac:dyDescent="0.2">
      <c r="A27" s="32"/>
      <c r="B27" s="22"/>
      <c r="C27" s="90"/>
      <c r="D27" s="90"/>
      <c r="E27" s="90"/>
      <c r="F27" s="90"/>
      <c r="G27" s="90"/>
      <c r="H27" s="90"/>
      <c r="I27" s="90"/>
      <c r="J27" s="90"/>
      <c r="K27" s="32"/>
      <c r="L27" s="32"/>
      <c r="M27" s="90"/>
      <c r="N27" s="90"/>
      <c r="O27" s="24"/>
    </row>
    <row r="28" spans="1:15" x14ac:dyDescent="0.2">
      <c r="A28" s="32"/>
      <c r="B28" s="22">
        <f>B25+1</f>
        <v>8</v>
      </c>
      <c r="C28" s="90" t="s">
        <v>243</v>
      </c>
      <c r="D28" s="90"/>
      <c r="E28" s="90"/>
      <c r="F28" s="90"/>
      <c r="G28" s="90"/>
      <c r="H28" s="90"/>
      <c r="I28" s="90"/>
      <c r="J28" s="90"/>
      <c r="K28" s="32"/>
      <c r="L28" s="32"/>
      <c r="M28" s="90"/>
      <c r="N28" s="90"/>
      <c r="O28" s="24">
        <v>1</v>
      </c>
    </row>
    <row r="29" spans="1:15" x14ac:dyDescent="0.2">
      <c r="A29" s="32"/>
      <c r="B29" s="22"/>
      <c r="C29" s="90"/>
      <c r="D29" s="90"/>
      <c r="E29" s="90"/>
      <c r="F29" s="90"/>
      <c r="G29" s="90"/>
      <c r="H29" s="90"/>
      <c r="I29" s="90"/>
      <c r="J29" s="90"/>
      <c r="K29" s="32"/>
      <c r="L29" s="32"/>
      <c r="M29" s="90"/>
      <c r="N29" s="90"/>
      <c r="O29" s="24"/>
    </row>
    <row r="30" spans="1:15" x14ac:dyDescent="0.2">
      <c r="A30" s="32"/>
      <c r="B30" s="22"/>
      <c r="C30" s="90"/>
      <c r="D30" s="90"/>
      <c r="E30" s="90"/>
      <c r="F30" s="90"/>
      <c r="G30" s="90"/>
      <c r="H30" s="90"/>
      <c r="I30" s="90"/>
      <c r="J30" s="90"/>
      <c r="K30" s="32"/>
      <c r="L30" s="32"/>
      <c r="M30" s="90"/>
      <c r="N30" s="90"/>
      <c r="O30" s="24"/>
    </row>
    <row r="31" spans="1:15" x14ac:dyDescent="0.2">
      <c r="A31" s="32"/>
      <c r="B31" s="22">
        <f>B28+1</f>
        <v>9</v>
      </c>
      <c r="C31" s="90" t="s">
        <v>249</v>
      </c>
      <c r="D31" s="90"/>
      <c r="E31" s="90"/>
      <c r="F31" s="90"/>
      <c r="G31" s="90"/>
      <c r="H31" s="90"/>
      <c r="I31" s="90"/>
      <c r="J31" s="90"/>
      <c r="K31" s="32"/>
      <c r="L31" s="32"/>
      <c r="M31" s="90"/>
      <c r="N31" s="90"/>
      <c r="O31" s="24">
        <v>1</v>
      </c>
    </row>
    <row r="32" spans="1:15" x14ac:dyDescent="0.2">
      <c r="A32" s="32"/>
      <c r="B32" s="22"/>
      <c r="C32" s="90"/>
      <c r="D32" s="90"/>
      <c r="E32" s="90"/>
      <c r="F32" s="90"/>
      <c r="G32" s="90"/>
      <c r="H32" s="90"/>
      <c r="I32" s="90"/>
      <c r="J32" s="90"/>
      <c r="K32" s="32"/>
      <c r="L32" s="32"/>
      <c r="M32" s="90"/>
      <c r="N32" s="90"/>
      <c r="O32" s="24"/>
    </row>
    <row r="33" spans="1:15" x14ac:dyDescent="0.2">
      <c r="A33" s="32"/>
      <c r="B33" s="22"/>
      <c r="C33" s="90"/>
      <c r="D33" s="90"/>
      <c r="E33" s="90"/>
      <c r="F33" s="90"/>
      <c r="G33" s="90"/>
      <c r="H33" s="90"/>
      <c r="I33" s="90"/>
      <c r="J33" s="90"/>
      <c r="K33" s="32"/>
      <c r="L33" s="32"/>
      <c r="M33" s="90"/>
      <c r="N33" s="90"/>
      <c r="O33" s="24"/>
    </row>
    <row r="34" spans="1:15" x14ac:dyDescent="0.2">
      <c r="A34" s="32"/>
      <c r="B34" s="22">
        <f>B31+1</f>
        <v>10</v>
      </c>
      <c r="C34" s="90" t="s">
        <v>250</v>
      </c>
      <c r="D34" s="90"/>
      <c r="E34" s="90"/>
      <c r="F34" s="90"/>
      <c r="G34" s="90"/>
      <c r="H34" s="90"/>
      <c r="I34" s="90"/>
      <c r="J34" s="90"/>
      <c r="K34" s="32"/>
      <c r="L34" s="32"/>
      <c r="M34" s="90"/>
      <c r="N34" s="90"/>
      <c r="O34" s="24">
        <v>1</v>
      </c>
    </row>
    <row r="35" spans="1:15" x14ac:dyDescent="0.2">
      <c r="A35" s="32"/>
      <c r="B35" s="22"/>
      <c r="C35" s="90"/>
      <c r="D35" s="90"/>
      <c r="E35" s="90"/>
      <c r="F35" s="90"/>
      <c r="G35" s="90"/>
      <c r="H35" s="90"/>
      <c r="I35" s="90"/>
      <c r="J35" s="90"/>
      <c r="K35" s="32"/>
      <c r="L35" s="32"/>
      <c r="M35" s="90"/>
      <c r="N35" s="90"/>
      <c r="O35" s="24"/>
    </row>
    <row r="36" spans="1:15" x14ac:dyDescent="0.2">
      <c r="A36" s="32"/>
      <c r="B36" s="22"/>
      <c r="C36" s="90"/>
      <c r="D36" s="90"/>
      <c r="E36" s="90"/>
      <c r="F36" s="90"/>
      <c r="G36" s="90"/>
      <c r="H36" s="90"/>
      <c r="I36" s="90"/>
      <c r="J36" s="90"/>
      <c r="K36" s="32"/>
      <c r="L36" s="32"/>
      <c r="M36" s="90"/>
      <c r="N36" s="90"/>
      <c r="O36" s="24"/>
    </row>
    <row r="37" spans="1:15" x14ac:dyDescent="0.2">
      <c r="A37" s="32"/>
      <c r="B37" s="22">
        <f>B34+1</f>
        <v>11</v>
      </c>
      <c r="C37" s="90" t="s">
        <v>251</v>
      </c>
      <c r="D37" s="90"/>
      <c r="E37" s="90"/>
      <c r="F37" s="90"/>
      <c r="G37" s="90"/>
      <c r="H37" s="90"/>
      <c r="I37" s="90"/>
      <c r="J37" s="90"/>
      <c r="K37" s="32"/>
      <c r="L37" s="32"/>
      <c r="M37" s="90"/>
      <c r="N37" s="90"/>
      <c r="O37" s="24">
        <v>1</v>
      </c>
    </row>
    <row r="38" spans="1:15" x14ac:dyDescent="0.2">
      <c r="A38" s="32"/>
      <c r="B38" s="22"/>
      <c r="C38" s="90"/>
      <c r="D38" s="90"/>
      <c r="E38" s="90"/>
      <c r="F38" s="90"/>
      <c r="G38" s="90"/>
      <c r="H38" s="90"/>
      <c r="I38" s="90"/>
      <c r="J38" s="90"/>
      <c r="K38" s="32"/>
      <c r="L38" s="32"/>
      <c r="M38" s="90"/>
      <c r="N38" s="90"/>
      <c r="O38" s="24"/>
    </row>
    <row r="39" spans="1:15" x14ac:dyDescent="0.2">
      <c r="A39" s="32"/>
      <c r="B39" s="22"/>
      <c r="C39" s="90"/>
      <c r="D39" s="90"/>
      <c r="E39" s="90"/>
      <c r="F39" s="90"/>
      <c r="G39" s="90"/>
      <c r="H39" s="90"/>
      <c r="I39" s="90"/>
      <c r="J39" s="90"/>
      <c r="K39" s="32"/>
      <c r="L39" s="32"/>
      <c r="M39" s="90"/>
      <c r="N39" s="90"/>
      <c r="O39" s="24"/>
    </row>
    <row r="40" spans="1:15" x14ac:dyDescent="0.2">
      <c r="A40" s="32"/>
      <c r="B40" s="22">
        <v>12</v>
      </c>
      <c r="C40" s="90" t="s">
        <v>246</v>
      </c>
      <c r="D40" s="90"/>
      <c r="E40" s="90"/>
      <c r="F40" s="90"/>
      <c r="G40" s="90"/>
      <c r="H40" s="90"/>
      <c r="I40" s="90"/>
      <c r="J40" s="90"/>
      <c r="K40" s="32"/>
      <c r="L40" s="32"/>
      <c r="M40" s="90"/>
      <c r="N40" s="90"/>
      <c r="O40" s="24">
        <v>1</v>
      </c>
    </row>
    <row r="41" spans="1:15" x14ac:dyDescent="0.2">
      <c r="A41" s="32"/>
      <c r="B41" s="22"/>
      <c r="C41" s="90"/>
      <c r="D41" s="90"/>
      <c r="E41" s="90"/>
      <c r="F41" s="90"/>
      <c r="G41" s="90"/>
      <c r="H41" s="90"/>
      <c r="I41" s="90"/>
      <c r="J41" s="90"/>
      <c r="K41" s="32"/>
      <c r="L41" s="32"/>
      <c r="M41" s="90"/>
      <c r="N41" s="90"/>
      <c r="O41" s="24"/>
    </row>
    <row r="42" spans="1:15" x14ac:dyDescent="0.2">
      <c r="A42" s="32"/>
      <c r="B42" s="22"/>
      <c r="C42" s="90"/>
      <c r="D42" s="90"/>
      <c r="E42" s="90"/>
      <c r="F42" s="90"/>
      <c r="G42" s="90"/>
      <c r="H42" s="90"/>
      <c r="I42" s="90"/>
      <c r="J42" s="90"/>
      <c r="K42" s="32"/>
      <c r="L42" s="32"/>
      <c r="M42" s="90"/>
      <c r="N42" s="90"/>
      <c r="O42" s="24"/>
    </row>
    <row r="43" spans="1:15" x14ac:dyDescent="0.2">
      <c r="A43" s="32"/>
      <c r="B43" s="22"/>
      <c r="C43" s="90" t="s">
        <v>10</v>
      </c>
      <c r="D43" s="90"/>
      <c r="E43" s="90"/>
      <c r="F43" s="90"/>
      <c r="G43" s="90"/>
      <c r="H43" s="90"/>
      <c r="I43" s="90"/>
      <c r="J43" s="90"/>
      <c r="K43" s="32"/>
      <c r="L43" s="32"/>
      <c r="M43" s="90"/>
      <c r="N43" s="90"/>
      <c r="O43" s="24">
        <v>1</v>
      </c>
    </row>
    <row r="44" spans="1:15" x14ac:dyDescent="0.2">
      <c r="A44" s="32"/>
      <c r="B44" s="22"/>
      <c r="C44" s="90"/>
      <c r="D44" s="90"/>
      <c r="E44" s="90"/>
      <c r="F44" s="90"/>
      <c r="G44" s="90"/>
      <c r="H44" s="90"/>
      <c r="I44" s="90"/>
      <c r="J44" s="90"/>
      <c r="K44" s="32"/>
      <c r="L44" s="32"/>
      <c r="M44" s="90"/>
      <c r="N44" s="90"/>
      <c r="O44" s="24"/>
    </row>
    <row r="45" spans="1:15" x14ac:dyDescent="0.2">
      <c r="A45" s="32"/>
      <c r="B45" s="22"/>
      <c r="C45" s="90"/>
      <c r="D45" s="90"/>
      <c r="E45" s="90"/>
      <c r="F45" s="90"/>
      <c r="G45" s="90"/>
      <c r="H45" s="90"/>
      <c r="I45" s="90"/>
      <c r="J45" s="90"/>
      <c r="K45" s="32"/>
      <c r="L45" s="32"/>
      <c r="M45" s="90"/>
      <c r="N45" s="90"/>
      <c r="O45" s="24"/>
    </row>
    <row r="46" spans="1:15" x14ac:dyDescent="0.2">
      <c r="A46" s="93"/>
      <c r="B46" s="22" t="s">
        <v>25</v>
      </c>
      <c r="C46" s="90" t="s">
        <v>265</v>
      </c>
      <c r="D46" s="94"/>
      <c r="E46" s="94"/>
      <c r="F46" s="94"/>
      <c r="G46" s="94"/>
      <c r="H46" s="94"/>
      <c r="I46" s="94"/>
      <c r="J46" s="94"/>
      <c r="K46" s="93"/>
      <c r="L46" s="93"/>
      <c r="M46" s="94"/>
      <c r="N46" s="94"/>
      <c r="O46" s="24">
        <v>1</v>
      </c>
    </row>
    <row r="47" spans="1:15" x14ac:dyDescent="0.2">
      <c r="A47" s="32"/>
      <c r="B47" s="22"/>
      <c r="C47" s="90"/>
      <c r="D47" s="90"/>
      <c r="E47" s="90"/>
      <c r="F47" s="90"/>
      <c r="G47" s="90"/>
      <c r="H47" s="90"/>
      <c r="I47" s="90"/>
      <c r="J47" s="90"/>
      <c r="K47" s="32"/>
      <c r="L47" s="32"/>
      <c r="M47" s="90"/>
      <c r="N47" s="90"/>
      <c r="O47" s="24"/>
    </row>
    <row r="48" spans="1:15" x14ac:dyDescent="0.2">
      <c r="A48" s="32"/>
      <c r="B48" s="22"/>
      <c r="C48" s="90"/>
      <c r="D48" s="90"/>
      <c r="E48" s="90"/>
      <c r="F48" s="90"/>
      <c r="G48" s="90"/>
      <c r="H48" s="90"/>
      <c r="I48" s="90"/>
      <c r="J48" s="90"/>
      <c r="K48" s="32"/>
      <c r="L48" s="32"/>
      <c r="M48" s="90"/>
      <c r="N48" s="90"/>
      <c r="O48" s="95"/>
    </row>
  </sheetData>
  <mergeCells count="4">
    <mergeCell ref="A3:B3"/>
    <mergeCell ref="C3:N3"/>
    <mergeCell ref="C5:N5"/>
    <mergeCell ref="C6:N6"/>
  </mergeCells>
  <pageMargins left="0.23622047244094491" right="0.23622047244094491" top="0.74803149606299213" bottom="0.74803149606299213" header="0.31496062992125984" footer="0.31496062992125984"/>
  <pageSetup paperSize="9" firstPageNumber="28" fitToHeight="0" orientation="portrait" useFirstPageNumber="1" horizontalDpi="1200" verticalDpi="1200" r:id="rId1"/>
  <headerFooter scaleWithDoc="0">
    <oddFooter>&amp;L&amp;9Bill of Quantities&amp;CPage &amp;P&amp;R&amp;9Ethekwini | Classified as Restricted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N66"/>
  <sheetViews>
    <sheetView view="pageBreakPreview" topLeftCell="A16" zoomScale="70" zoomScaleNormal="85" zoomScaleSheetLayoutView="70" workbookViewId="0">
      <selection activeCell="Q23" sqref="Q23"/>
    </sheetView>
  </sheetViews>
  <sheetFormatPr defaultColWidth="12.5703125" defaultRowHeight="12.75" x14ac:dyDescent="0.2"/>
  <cols>
    <col min="1" max="1" width="4.5703125" style="8" customWidth="1"/>
    <col min="2" max="2" width="7.28515625" style="8" customWidth="1"/>
    <col min="3" max="6" width="12.5703125" style="6" customWidth="1"/>
    <col min="7" max="7" width="8.140625" style="6" customWidth="1"/>
    <col min="8" max="8" width="9.85546875" style="6" customWidth="1"/>
    <col min="9" max="9" width="1.85546875" style="6" hidden="1" customWidth="1"/>
    <col min="10" max="10" width="20" style="6" customWidth="1"/>
    <col min="11" max="11" width="6.85546875" style="6" bestFit="1" customWidth="1"/>
    <col min="12" max="12" width="5.85546875" style="8" bestFit="1" customWidth="1"/>
    <col min="13" max="13" width="22.42578125" style="33" customWidth="1"/>
    <col min="14" max="14" width="12.5703125" style="33"/>
    <col min="15" max="16384" width="12.5703125" style="6"/>
  </cols>
  <sheetData>
    <row r="1" spans="1:13" ht="35.1" customHeight="1" x14ac:dyDescent="0.2">
      <c r="A1" s="24"/>
      <c r="B1" s="100"/>
      <c r="C1" s="99"/>
      <c r="D1" s="99"/>
      <c r="E1" s="99"/>
      <c r="F1" s="99"/>
      <c r="G1" s="99"/>
      <c r="H1" s="99"/>
      <c r="I1" s="99"/>
      <c r="J1" s="99"/>
      <c r="K1" s="100"/>
      <c r="L1" s="100"/>
      <c r="M1" s="100"/>
    </row>
    <row r="2" spans="1:13" ht="35.1" customHeight="1" x14ac:dyDescent="0.2">
      <c r="A2" s="5"/>
      <c r="B2" s="25" t="s">
        <v>2</v>
      </c>
      <c r="C2" s="223" t="s">
        <v>3</v>
      </c>
      <c r="D2" s="223"/>
      <c r="E2" s="223"/>
      <c r="F2" s="223"/>
      <c r="G2" s="223"/>
      <c r="H2" s="223"/>
      <c r="I2" s="223"/>
      <c r="J2" s="223"/>
      <c r="K2" s="25" t="s">
        <v>11</v>
      </c>
      <c r="L2" s="25" t="s">
        <v>12</v>
      </c>
      <c r="M2" s="86" t="s">
        <v>150</v>
      </c>
    </row>
    <row r="3" spans="1:13" ht="35.1" customHeight="1" x14ac:dyDescent="0.2">
      <c r="A3" s="5"/>
      <c r="B3" s="24"/>
      <c r="K3" s="27"/>
      <c r="L3" s="24"/>
      <c r="M3" s="28"/>
    </row>
    <row r="4" spans="1:13" ht="35.1" customHeight="1" x14ac:dyDescent="0.2">
      <c r="A4" s="5"/>
      <c r="B4" s="24"/>
      <c r="C4" s="14" t="s">
        <v>154</v>
      </c>
      <c r="K4" s="27"/>
      <c r="L4" s="24"/>
      <c r="M4" s="28"/>
    </row>
    <row r="5" spans="1:13" ht="35.1" customHeight="1" x14ac:dyDescent="0.2">
      <c r="A5" s="5"/>
      <c r="B5" s="24"/>
      <c r="C5" s="14" t="s">
        <v>236</v>
      </c>
      <c r="K5" s="27"/>
      <c r="L5" s="24"/>
      <c r="M5" s="28"/>
    </row>
    <row r="6" spans="1:13" ht="35.1" customHeight="1" x14ac:dyDescent="0.2">
      <c r="A6" s="5"/>
      <c r="B6" s="24"/>
      <c r="C6" s="14" t="s">
        <v>167</v>
      </c>
      <c r="K6" s="27"/>
      <c r="L6" s="24"/>
      <c r="M6" s="28"/>
    </row>
    <row r="7" spans="1:13" ht="35.1" customHeight="1" x14ac:dyDescent="0.2">
      <c r="A7" s="5"/>
      <c r="B7" s="24"/>
      <c r="K7" s="27"/>
      <c r="L7" s="24"/>
      <c r="M7" s="28"/>
    </row>
    <row r="8" spans="1:13" ht="35.1" customHeight="1" x14ac:dyDescent="0.2">
      <c r="A8" s="5" t="s">
        <v>8</v>
      </c>
      <c r="B8" s="24"/>
      <c r="C8" s="14" t="s">
        <v>121</v>
      </c>
      <c r="K8" s="24"/>
      <c r="L8" s="24"/>
      <c r="M8" s="28"/>
    </row>
    <row r="9" spans="1:13" ht="35.1" customHeight="1" x14ac:dyDescent="0.2">
      <c r="A9" s="5"/>
      <c r="B9" s="24">
        <v>1</v>
      </c>
      <c r="C9" s="38" t="s">
        <v>140</v>
      </c>
      <c r="K9" s="24" t="s">
        <v>256</v>
      </c>
      <c r="L9" s="24">
        <v>1</v>
      </c>
      <c r="M9" s="28"/>
    </row>
    <row r="10" spans="1:13" ht="35.1" customHeight="1" x14ac:dyDescent="0.2">
      <c r="A10" s="5"/>
      <c r="B10" s="24">
        <v>2</v>
      </c>
      <c r="C10" s="38" t="s">
        <v>141</v>
      </c>
      <c r="K10" s="24" t="s">
        <v>256</v>
      </c>
      <c r="L10" s="24">
        <v>1</v>
      </c>
      <c r="M10" s="28"/>
    </row>
    <row r="11" spans="1:13" ht="35.1" customHeight="1" x14ac:dyDescent="0.2">
      <c r="A11" s="5"/>
      <c r="B11" s="24">
        <v>3</v>
      </c>
      <c r="C11" s="38" t="s">
        <v>142</v>
      </c>
      <c r="K11" s="24" t="s">
        <v>256</v>
      </c>
      <c r="L11" s="24">
        <v>1</v>
      </c>
      <c r="M11" s="28"/>
    </row>
    <row r="12" spans="1:13" ht="35.1" customHeight="1" x14ac:dyDescent="0.2">
      <c r="A12" s="5"/>
      <c r="B12" s="24">
        <v>4</v>
      </c>
      <c r="C12" s="38" t="s">
        <v>143</v>
      </c>
      <c r="K12" s="24" t="s">
        <v>256</v>
      </c>
      <c r="L12" s="24">
        <v>1</v>
      </c>
      <c r="M12" s="28"/>
    </row>
    <row r="13" spans="1:13" ht="35.1" customHeight="1" x14ac:dyDescent="0.2">
      <c r="A13" s="5"/>
      <c r="B13" s="24">
        <v>5</v>
      </c>
      <c r="C13" s="38" t="s">
        <v>144</v>
      </c>
      <c r="K13" s="24" t="s">
        <v>256</v>
      </c>
      <c r="L13" s="24">
        <v>1</v>
      </c>
      <c r="M13" s="28"/>
    </row>
    <row r="14" spans="1:13" ht="35.1" customHeight="1" x14ac:dyDescent="0.2">
      <c r="A14" s="5"/>
      <c r="B14" s="24"/>
      <c r="C14" s="38"/>
      <c r="K14" s="24"/>
      <c r="L14" s="24"/>
      <c r="M14" s="28"/>
    </row>
    <row r="15" spans="1:13" ht="35.1" customHeight="1" x14ac:dyDescent="0.2">
      <c r="A15" s="5"/>
      <c r="B15" s="24"/>
      <c r="C15" s="38"/>
      <c r="K15" s="24"/>
      <c r="L15" s="24"/>
      <c r="M15" s="28"/>
    </row>
    <row r="16" spans="1:13" ht="35.1" customHeight="1" x14ac:dyDescent="0.2">
      <c r="A16" s="5"/>
      <c r="B16" s="24"/>
      <c r="C16" s="38"/>
      <c r="K16" s="24"/>
      <c r="L16" s="24"/>
      <c r="M16" s="28"/>
    </row>
    <row r="17" spans="1:13" ht="35.1" customHeight="1" x14ac:dyDescent="0.2">
      <c r="A17" s="5"/>
      <c r="B17" s="24"/>
      <c r="C17" s="38"/>
      <c r="K17" s="24"/>
      <c r="L17" s="24"/>
      <c r="M17" s="28"/>
    </row>
    <row r="18" spans="1:13" ht="35.1" customHeight="1" x14ac:dyDescent="0.2">
      <c r="A18" s="5"/>
      <c r="B18" s="24"/>
      <c r="C18" s="36"/>
      <c r="K18" s="24"/>
      <c r="L18" s="24"/>
      <c r="M18" s="28"/>
    </row>
    <row r="19" spans="1:13" ht="35.1" customHeight="1" x14ac:dyDescent="0.2">
      <c r="A19" s="5"/>
      <c r="B19" s="24"/>
      <c r="C19" s="36"/>
      <c r="K19" s="24"/>
      <c r="L19" s="24"/>
      <c r="M19" s="28"/>
    </row>
    <row r="20" spans="1:13" ht="35.1" customHeight="1" x14ac:dyDescent="0.2">
      <c r="A20" s="5"/>
      <c r="B20" s="24"/>
      <c r="C20" s="36"/>
      <c r="K20" s="24"/>
      <c r="L20" s="24"/>
      <c r="M20" s="28"/>
    </row>
    <row r="21" spans="1:13" ht="35.1" customHeight="1" x14ac:dyDescent="0.2">
      <c r="A21" s="5"/>
      <c r="B21" s="24"/>
      <c r="C21" s="38"/>
      <c r="K21" s="24"/>
      <c r="L21" s="24"/>
      <c r="M21" s="28"/>
    </row>
    <row r="22" spans="1:13" ht="35.1" customHeight="1" x14ac:dyDescent="0.2">
      <c r="A22" s="5"/>
      <c r="B22" s="24"/>
      <c r="C22" s="38"/>
      <c r="K22" s="24"/>
      <c r="L22" s="24"/>
      <c r="M22" s="28"/>
    </row>
    <row r="23" spans="1:13" ht="35.1" customHeight="1" x14ac:dyDescent="0.2">
      <c r="A23" s="5"/>
      <c r="B23" s="35"/>
      <c r="C23" s="38"/>
      <c r="K23" s="24"/>
      <c r="L23" s="24"/>
      <c r="M23" s="28"/>
    </row>
    <row r="24" spans="1:13" ht="35.1" customHeight="1" x14ac:dyDescent="0.2">
      <c r="A24" s="32"/>
      <c r="B24" s="32"/>
      <c r="C24" s="178"/>
      <c r="D24" s="90"/>
      <c r="E24" s="90"/>
      <c r="F24" s="90"/>
      <c r="G24" s="90"/>
      <c r="H24" s="90"/>
      <c r="I24" s="90"/>
      <c r="J24" s="90"/>
      <c r="K24" s="90"/>
      <c r="L24" s="32"/>
      <c r="M24" s="239"/>
    </row>
    <row r="25" spans="1:13" ht="35.1" customHeight="1" x14ac:dyDescent="0.2">
      <c r="A25" s="5"/>
      <c r="B25" s="40"/>
      <c r="C25" s="224"/>
      <c r="D25" s="224"/>
      <c r="E25" s="224"/>
      <c r="F25" s="224"/>
      <c r="G25" s="224"/>
      <c r="H25" s="224"/>
      <c r="I25" s="224"/>
      <c r="J25" s="224"/>
      <c r="K25" s="40"/>
      <c r="L25" s="40"/>
      <c r="M25" s="41"/>
    </row>
    <row r="26" spans="1:13" ht="35.1" customHeight="1" x14ac:dyDescent="0.2">
      <c r="A26" s="5"/>
      <c r="C26" s="14"/>
    </row>
    <row r="27" spans="1:13" ht="35.1" customHeight="1" x14ac:dyDescent="0.2">
      <c r="A27" s="5"/>
      <c r="C27" s="14"/>
    </row>
    <row r="28" spans="1:13" ht="35.1" customHeight="1" x14ac:dyDescent="0.2">
      <c r="A28" s="5"/>
      <c r="C28" s="14"/>
    </row>
    <row r="29" spans="1:13" ht="35.1" customHeight="1" x14ac:dyDescent="0.2">
      <c r="A29" s="5"/>
      <c r="C29" s="203"/>
      <c r="D29" s="203"/>
      <c r="E29" s="203"/>
      <c r="F29" s="203"/>
      <c r="G29" s="203"/>
      <c r="H29" s="203"/>
      <c r="I29" s="203"/>
      <c r="J29" s="203"/>
    </row>
    <row r="30" spans="1:13" ht="35.1" customHeight="1" x14ac:dyDescent="0.2">
      <c r="A30" s="5"/>
      <c r="C30" s="203"/>
      <c r="D30" s="203"/>
      <c r="E30" s="203"/>
      <c r="F30" s="203"/>
      <c r="G30" s="203"/>
      <c r="H30" s="203"/>
      <c r="I30" s="203"/>
      <c r="J30" s="203"/>
    </row>
    <row r="31" spans="1:13" ht="35.1" customHeight="1" x14ac:dyDescent="0.2">
      <c r="A31" s="5"/>
      <c r="C31" s="3"/>
      <c r="D31" s="3"/>
      <c r="E31" s="3"/>
      <c r="F31" s="3"/>
      <c r="G31" s="3"/>
      <c r="H31" s="3"/>
      <c r="I31" s="3"/>
      <c r="J31" s="3"/>
    </row>
    <row r="32" spans="1:13" ht="35.1" customHeight="1" x14ac:dyDescent="0.2">
      <c r="A32" s="5"/>
    </row>
    <row r="33" spans="1:1" ht="35.1" customHeight="1" x14ac:dyDescent="0.2">
      <c r="A33" s="5"/>
    </row>
    <row r="34" spans="1:1" ht="35.1" customHeight="1" x14ac:dyDescent="0.2">
      <c r="A34" s="5"/>
    </row>
    <row r="35" spans="1:1" ht="35.1" customHeight="1" x14ac:dyDescent="0.2">
      <c r="A35" s="5"/>
    </row>
    <row r="36" spans="1:1" ht="35.1" customHeight="1" x14ac:dyDescent="0.2">
      <c r="A36" s="5"/>
    </row>
    <row r="37" spans="1:1" ht="35.1" customHeight="1" x14ac:dyDescent="0.2">
      <c r="A37" s="5"/>
    </row>
    <row r="38" spans="1:1" ht="35.1" customHeight="1" x14ac:dyDescent="0.2">
      <c r="A38" s="5"/>
    </row>
    <row r="39" spans="1:1" ht="35.1" customHeight="1" x14ac:dyDescent="0.2">
      <c r="A39" s="5"/>
    </row>
    <row r="40" spans="1:1" ht="35.1" customHeight="1" x14ac:dyDescent="0.2">
      <c r="A40" s="5"/>
    </row>
    <row r="41" spans="1:1" ht="35.1" customHeight="1" x14ac:dyDescent="0.2">
      <c r="A41" s="5"/>
    </row>
    <row r="42" spans="1:1" ht="35.1" customHeight="1" x14ac:dyDescent="0.2">
      <c r="A42" s="5"/>
    </row>
    <row r="43" spans="1:1" ht="35.1" customHeight="1" x14ac:dyDescent="0.2">
      <c r="A43" s="5"/>
    </row>
    <row r="44" spans="1:1" ht="35.1" customHeight="1" x14ac:dyDescent="0.2">
      <c r="A44" s="5"/>
    </row>
    <row r="45" spans="1:1" ht="35.1" customHeight="1" x14ac:dyDescent="0.2">
      <c r="A45" s="5"/>
    </row>
    <row r="46" spans="1:1" ht="35.1" customHeight="1" x14ac:dyDescent="0.2">
      <c r="A46" s="5"/>
    </row>
    <row r="47" spans="1:1" ht="35.1" customHeight="1" x14ac:dyDescent="0.2">
      <c r="A47" s="5"/>
    </row>
    <row r="48" spans="1:1" ht="35.1" customHeight="1" x14ac:dyDescent="0.2">
      <c r="A48" s="5"/>
    </row>
    <row r="49" spans="1:3" ht="35.1" customHeight="1" x14ac:dyDescent="0.2">
      <c r="A49" s="5"/>
    </row>
    <row r="50" spans="1:3" ht="35.1" customHeight="1" x14ac:dyDescent="0.2">
      <c r="A50" s="5"/>
    </row>
    <row r="51" spans="1:3" ht="35.1" customHeight="1" x14ac:dyDescent="0.2">
      <c r="A51" s="5"/>
    </row>
    <row r="52" spans="1:3" ht="35.1" customHeight="1" x14ac:dyDescent="0.2">
      <c r="A52" s="5"/>
    </row>
    <row r="53" spans="1:3" ht="35.1" customHeight="1" x14ac:dyDescent="0.2">
      <c r="A53" s="5"/>
    </row>
    <row r="54" spans="1:3" ht="35.1" customHeight="1" x14ac:dyDescent="0.2">
      <c r="A54" s="5"/>
    </row>
    <row r="55" spans="1:3" ht="35.1" customHeight="1" x14ac:dyDescent="0.2">
      <c r="A55" s="5"/>
    </row>
    <row r="56" spans="1:3" ht="35.1" customHeight="1" x14ac:dyDescent="0.2">
      <c r="A56" s="5"/>
    </row>
    <row r="57" spans="1:3" ht="35.1" customHeight="1" x14ac:dyDescent="0.2">
      <c r="A57" s="5"/>
    </row>
    <row r="58" spans="1:3" ht="35.1" customHeight="1" x14ac:dyDescent="0.2">
      <c r="A58" s="5"/>
      <c r="C58" s="14"/>
    </row>
    <row r="59" spans="1:3" ht="35.1" customHeight="1" thickBot="1" x14ac:dyDescent="0.25">
      <c r="A59" s="88"/>
      <c r="C59" s="14"/>
    </row>
    <row r="60" spans="1:3" ht="35.1" customHeight="1" x14ac:dyDescent="0.2"/>
    <row r="61" spans="1:3" ht="35.1" customHeight="1" x14ac:dyDescent="0.2"/>
    <row r="62" spans="1:3" ht="35.1" customHeight="1" x14ac:dyDescent="0.2"/>
    <row r="63" spans="1:3" ht="35.1" customHeight="1" x14ac:dyDescent="0.2"/>
    <row r="64" spans="1:3" ht="35.1" customHeight="1" x14ac:dyDescent="0.2"/>
    <row r="65" ht="35.1" customHeight="1" x14ac:dyDescent="0.2"/>
    <row r="66" ht="35.1" customHeight="1" x14ac:dyDescent="0.2"/>
  </sheetData>
  <mergeCells count="4">
    <mergeCell ref="C2:J2"/>
    <mergeCell ref="C25:J25"/>
    <mergeCell ref="C29:J29"/>
    <mergeCell ref="C30:J30"/>
  </mergeCells>
  <phoneticPr fontId="2" type="noConversion"/>
  <pageMargins left="0.23622047244094491" right="0.23622047244094491" top="0.74803149606299213" bottom="0.74803149606299213" header="0.31496062992125984" footer="0.31496062992125984"/>
  <pageSetup paperSize="9" scale="73" firstPageNumber="42" fitToHeight="0" orientation="portrait" useFirstPageNumber="1" r:id="rId1"/>
  <headerFooter scaleWithDoc="0">
    <oddFooter>&amp;L&amp;9Bill 9 - Filters&amp;CPage &amp;P
&amp;1#&amp;"Calibri,Regular"&amp;10&amp;K000000 &amp;R&amp;9Ethekwini | Classified as Restricted</oddFooter>
  </headerFooter>
  <rowBreaks count="4" manualBreakCount="4">
    <brk id="24" max="13" man="1"/>
    <brk id="107" max="16383" man="1"/>
    <brk id="166" max="16383" man="1"/>
    <brk id="186"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0397A-AE24-4425-B8D0-BB935519CFB9}">
  <sheetPr>
    <pageSetUpPr fitToPage="1"/>
  </sheetPr>
  <dimension ref="A1:M65"/>
  <sheetViews>
    <sheetView view="pageBreakPreview" topLeftCell="A13" zoomScale="70" zoomScaleNormal="55" zoomScaleSheetLayoutView="70" workbookViewId="0">
      <selection activeCell="D19" sqref="D19"/>
    </sheetView>
  </sheetViews>
  <sheetFormatPr defaultColWidth="12.5703125" defaultRowHeight="12.75" x14ac:dyDescent="0.2"/>
  <cols>
    <col min="1" max="1" width="4.7109375" style="57" customWidth="1"/>
    <col min="2" max="2" width="6.28515625" style="57" customWidth="1"/>
    <col min="3" max="6" width="12.5703125" style="42"/>
    <col min="7" max="7" width="8.140625" style="42" customWidth="1"/>
    <col min="8" max="8" width="9.85546875" style="42" customWidth="1"/>
    <col min="9" max="9" width="1.85546875" style="42" hidden="1" customWidth="1"/>
    <col min="10" max="10" width="20" style="42" customWidth="1"/>
    <col min="11" max="11" width="7.42578125" style="42" customWidth="1"/>
    <col min="12" max="12" width="6.5703125" style="57" bestFit="1" customWidth="1"/>
    <col min="13" max="13" width="22.42578125" style="42" customWidth="1"/>
    <col min="14" max="16384" width="12.5703125" style="42"/>
  </cols>
  <sheetData>
    <row r="1" spans="1:13" ht="16.5" customHeight="1" x14ac:dyDescent="0.2">
      <c r="A1" s="45"/>
      <c r="B1" s="103"/>
      <c r="C1" s="102"/>
      <c r="D1" s="102"/>
      <c r="E1" s="102"/>
      <c r="F1" s="102"/>
      <c r="G1" s="102"/>
      <c r="H1" s="102"/>
      <c r="I1" s="102"/>
      <c r="J1" s="102"/>
      <c r="K1" s="103"/>
      <c r="L1" s="103"/>
      <c r="M1" s="103"/>
    </row>
    <row r="2" spans="1:13" ht="34.5" customHeight="1" x14ac:dyDescent="0.2">
      <c r="A2" s="45"/>
      <c r="B2" s="43" t="s">
        <v>2</v>
      </c>
      <c r="C2" s="212" t="s">
        <v>3</v>
      </c>
      <c r="D2" s="212"/>
      <c r="E2" s="212"/>
      <c r="F2" s="212"/>
      <c r="G2" s="212"/>
      <c r="H2" s="212"/>
      <c r="I2" s="212"/>
      <c r="J2" s="212"/>
      <c r="K2" s="43" t="s">
        <v>11</v>
      </c>
      <c r="L2" s="43" t="s">
        <v>12</v>
      </c>
      <c r="M2" s="59" t="s">
        <v>150</v>
      </c>
    </row>
    <row r="3" spans="1:13" ht="35.1" customHeight="1" x14ac:dyDescent="0.2">
      <c r="A3" s="45"/>
      <c r="B3" s="45"/>
      <c r="K3" s="60"/>
      <c r="L3" s="45"/>
      <c r="M3" s="47"/>
    </row>
    <row r="4" spans="1:13" ht="35.1" customHeight="1" x14ac:dyDescent="0.2">
      <c r="A4" s="45"/>
      <c r="B4" s="45"/>
      <c r="C4" s="48" t="s">
        <v>154</v>
      </c>
      <c r="K4" s="60"/>
      <c r="L4" s="45"/>
      <c r="M4" s="47"/>
    </row>
    <row r="5" spans="1:13" ht="35.1" customHeight="1" x14ac:dyDescent="0.2">
      <c r="A5" s="45"/>
      <c r="B5" s="45"/>
      <c r="C5" s="48" t="s">
        <v>237</v>
      </c>
      <c r="K5" s="60"/>
      <c r="L5" s="45"/>
      <c r="M5" s="47"/>
    </row>
    <row r="6" spans="1:13" ht="35.1" customHeight="1" x14ac:dyDescent="0.2">
      <c r="A6" s="45"/>
      <c r="B6" s="45"/>
      <c r="C6" s="48" t="s">
        <v>230</v>
      </c>
      <c r="K6" s="60"/>
      <c r="L6" s="45"/>
      <c r="M6" s="47"/>
    </row>
    <row r="7" spans="1:13" ht="35.1" customHeight="1" x14ac:dyDescent="0.2">
      <c r="A7" s="45"/>
      <c r="B7" s="45"/>
      <c r="K7" s="60"/>
      <c r="L7" s="45"/>
      <c r="M7" s="47"/>
    </row>
    <row r="8" spans="1:13" ht="35.1" customHeight="1" x14ac:dyDescent="0.2">
      <c r="A8" s="45" t="s">
        <v>9</v>
      </c>
      <c r="B8" s="45"/>
      <c r="C8" s="48" t="s">
        <v>261</v>
      </c>
      <c r="K8" s="45"/>
      <c r="L8" s="45"/>
      <c r="M8" s="47"/>
    </row>
    <row r="9" spans="1:13" ht="35.1" customHeight="1" x14ac:dyDescent="0.2">
      <c r="A9" s="45"/>
      <c r="B9" s="66">
        <v>1</v>
      </c>
      <c r="C9" s="38" t="s">
        <v>123</v>
      </c>
      <c r="K9" s="45" t="s">
        <v>256</v>
      </c>
      <c r="L9" s="45">
        <v>1</v>
      </c>
      <c r="M9" s="47" t="s">
        <v>0</v>
      </c>
    </row>
    <row r="10" spans="1:13" ht="34.5" customHeight="1" x14ac:dyDescent="0.2">
      <c r="A10" s="45"/>
      <c r="B10" s="66">
        <v>2</v>
      </c>
      <c r="C10" s="38" t="s">
        <v>124</v>
      </c>
      <c r="K10" s="45" t="s">
        <v>256</v>
      </c>
      <c r="L10" s="45">
        <v>1</v>
      </c>
      <c r="M10" s="47" t="s">
        <v>0</v>
      </c>
    </row>
    <row r="11" spans="1:13" ht="35.1" customHeight="1" x14ac:dyDescent="0.2">
      <c r="A11" s="45"/>
      <c r="B11" s="66">
        <v>3</v>
      </c>
      <c r="C11" s="38" t="s">
        <v>125</v>
      </c>
      <c r="K11" s="45" t="s">
        <v>256</v>
      </c>
      <c r="L11" s="45">
        <v>1</v>
      </c>
      <c r="M11" s="47" t="s">
        <v>0</v>
      </c>
    </row>
    <row r="12" spans="1:13" ht="35.1" customHeight="1" x14ac:dyDescent="0.2">
      <c r="A12" s="45"/>
      <c r="B12" s="66">
        <v>4</v>
      </c>
      <c r="C12" s="38" t="s">
        <v>128</v>
      </c>
      <c r="K12" s="45" t="s">
        <v>256</v>
      </c>
      <c r="L12" s="45">
        <v>1</v>
      </c>
      <c r="M12" s="47" t="s">
        <v>0</v>
      </c>
    </row>
    <row r="13" spans="1:13" ht="35.1" customHeight="1" x14ac:dyDescent="0.2">
      <c r="A13" s="45"/>
      <c r="B13" s="66">
        <v>5</v>
      </c>
      <c r="C13" s="38" t="s">
        <v>126</v>
      </c>
      <c r="K13" s="45" t="s">
        <v>256</v>
      </c>
      <c r="L13" s="45">
        <v>1</v>
      </c>
      <c r="M13" s="47" t="s">
        <v>0</v>
      </c>
    </row>
    <row r="14" spans="1:13" ht="35.1" customHeight="1" x14ac:dyDescent="0.2">
      <c r="A14" s="45"/>
      <c r="B14" s="66">
        <v>6</v>
      </c>
      <c r="C14" s="38" t="s">
        <v>127</v>
      </c>
      <c r="K14" s="45" t="s">
        <v>256</v>
      </c>
      <c r="L14" s="45">
        <v>1</v>
      </c>
      <c r="M14" s="47" t="s">
        <v>0</v>
      </c>
    </row>
    <row r="15" spans="1:13" ht="35.1" customHeight="1" x14ac:dyDescent="0.2">
      <c r="A15" s="45"/>
      <c r="B15" s="66">
        <v>7</v>
      </c>
      <c r="C15" s="38" t="s">
        <v>178</v>
      </c>
      <c r="K15" s="45" t="s">
        <v>256</v>
      </c>
      <c r="L15" s="45">
        <v>1</v>
      </c>
      <c r="M15" s="47" t="s">
        <v>0</v>
      </c>
    </row>
    <row r="16" spans="1:13" ht="35.1" customHeight="1" x14ac:dyDescent="0.2">
      <c r="A16" s="45"/>
      <c r="B16" s="66">
        <v>8</v>
      </c>
      <c r="C16" s="38" t="s">
        <v>129</v>
      </c>
      <c r="K16" s="45" t="s">
        <v>256</v>
      </c>
      <c r="L16" s="45">
        <v>1</v>
      </c>
      <c r="M16" s="47" t="s">
        <v>0</v>
      </c>
    </row>
    <row r="17" spans="1:13" ht="35.1" customHeight="1" x14ac:dyDescent="0.2">
      <c r="A17" s="45"/>
      <c r="B17" s="66">
        <v>9</v>
      </c>
      <c r="C17" s="38" t="s">
        <v>130</v>
      </c>
      <c r="K17" s="45" t="s">
        <v>256</v>
      </c>
      <c r="L17" s="45">
        <v>1</v>
      </c>
      <c r="M17" s="47" t="s">
        <v>0</v>
      </c>
    </row>
    <row r="18" spans="1:13" ht="35.1" customHeight="1" x14ac:dyDescent="0.2">
      <c r="A18" s="45"/>
      <c r="B18" s="66">
        <v>10</v>
      </c>
      <c r="C18" s="38" t="s">
        <v>131</v>
      </c>
      <c r="K18" s="45" t="s">
        <v>256</v>
      </c>
      <c r="L18" s="45">
        <v>1</v>
      </c>
      <c r="M18" s="47" t="s">
        <v>0</v>
      </c>
    </row>
    <row r="19" spans="1:13" ht="35.1" customHeight="1" x14ac:dyDescent="0.2">
      <c r="A19" s="45"/>
      <c r="B19" s="66">
        <v>11</v>
      </c>
      <c r="C19" s="38" t="s">
        <v>132</v>
      </c>
      <c r="K19" s="45" t="s">
        <v>256</v>
      </c>
      <c r="L19" s="45">
        <v>1</v>
      </c>
      <c r="M19" s="47" t="s">
        <v>0</v>
      </c>
    </row>
    <row r="20" spans="1:13" ht="35.1" customHeight="1" x14ac:dyDescent="0.2">
      <c r="A20" s="45"/>
      <c r="B20" s="45">
        <v>12</v>
      </c>
      <c r="C20" s="38" t="s">
        <v>262</v>
      </c>
      <c r="K20" s="45" t="s">
        <v>256</v>
      </c>
      <c r="L20" s="45">
        <v>1</v>
      </c>
      <c r="M20" s="47" t="s">
        <v>0</v>
      </c>
    </row>
    <row r="21" spans="1:13" ht="35.1" customHeight="1" x14ac:dyDescent="0.2">
      <c r="A21" s="45"/>
      <c r="B21" s="45">
        <v>13</v>
      </c>
      <c r="C21" s="38" t="s">
        <v>231</v>
      </c>
      <c r="K21" s="45" t="s">
        <v>256</v>
      </c>
      <c r="L21" s="45">
        <v>1</v>
      </c>
      <c r="M21" s="47" t="s">
        <v>0</v>
      </c>
    </row>
    <row r="22" spans="1:13" ht="35.1" customHeight="1" x14ac:dyDescent="0.2">
      <c r="A22" s="45"/>
      <c r="B22" s="53"/>
      <c r="C22" s="38"/>
      <c r="K22" s="45"/>
      <c r="L22" s="45"/>
      <c r="M22" s="47"/>
    </row>
    <row r="23" spans="1:13" ht="35.1" customHeight="1" x14ac:dyDescent="0.2">
      <c r="A23" s="235"/>
      <c r="B23" s="235"/>
      <c r="C23" s="173"/>
      <c r="D23" s="171"/>
      <c r="E23" s="171"/>
      <c r="F23" s="171"/>
      <c r="G23" s="171"/>
      <c r="H23" s="171"/>
      <c r="I23" s="171"/>
      <c r="J23" s="171"/>
      <c r="K23" s="171"/>
      <c r="L23" s="235"/>
      <c r="M23" s="236"/>
    </row>
    <row r="24" spans="1:13" ht="35.1" customHeight="1" x14ac:dyDescent="0.2">
      <c r="A24" s="58"/>
      <c r="B24" s="52"/>
      <c r="C24" s="209"/>
      <c r="D24" s="209"/>
      <c r="E24" s="209"/>
      <c r="F24" s="209"/>
      <c r="G24" s="209"/>
      <c r="H24" s="209"/>
      <c r="I24" s="209"/>
      <c r="J24" s="209"/>
      <c r="K24" s="52"/>
      <c r="L24" s="52"/>
      <c r="M24" s="52"/>
    </row>
    <row r="25" spans="1:13" ht="35.1" customHeight="1" x14ac:dyDescent="0.2">
      <c r="A25" s="58"/>
      <c r="C25" s="48"/>
    </row>
    <row r="26" spans="1:13" ht="35.1" customHeight="1" x14ac:dyDescent="0.2">
      <c r="A26" s="58"/>
      <c r="C26" s="48"/>
    </row>
    <row r="27" spans="1:13" ht="35.1" customHeight="1" x14ac:dyDescent="0.2">
      <c r="A27" s="58"/>
      <c r="C27" s="48"/>
    </row>
    <row r="28" spans="1:13" ht="35.1" customHeight="1" x14ac:dyDescent="0.2">
      <c r="A28" s="58"/>
      <c r="C28" s="211"/>
      <c r="D28" s="211"/>
      <c r="E28" s="211"/>
      <c r="F28" s="211"/>
      <c r="G28" s="211"/>
      <c r="H28" s="211"/>
      <c r="I28" s="211"/>
      <c r="J28" s="211"/>
    </row>
    <row r="29" spans="1:13" ht="35.1" customHeight="1" x14ac:dyDescent="0.2">
      <c r="A29" s="58"/>
      <c r="C29" s="211"/>
      <c r="D29" s="211"/>
      <c r="E29" s="211"/>
      <c r="F29" s="211"/>
      <c r="G29" s="211"/>
      <c r="H29" s="211"/>
      <c r="I29" s="211"/>
      <c r="J29" s="211"/>
    </row>
    <row r="30" spans="1:13" ht="35.1" customHeight="1" x14ac:dyDescent="0.2">
      <c r="A30" s="58"/>
      <c r="C30" s="55"/>
      <c r="D30" s="55"/>
      <c r="E30" s="55"/>
      <c r="F30" s="55"/>
      <c r="G30" s="55"/>
      <c r="H30" s="55"/>
      <c r="I30" s="55"/>
      <c r="J30" s="55"/>
    </row>
    <row r="31" spans="1:13" ht="35.1" customHeight="1" x14ac:dyDescent="0.2">
      <c r="A31" s="58"/>
    </row>
    <row r="32" spans="1:13" ht="35.1" customHeight="1" x14ac:dyDescent="0.2">
      <c r="A32" s="58"/>
    </row>
    <row r="33" spans="1:1" ht="35.1" customHeight="1" x14ac:dyDescent="0.2">
      <c r="A33" s="58"/>
    </row>
    <row r="34" spans="1:1" ht="35.1" customHeight="1" x14ac:dyDescent="0.2">
      <c r="A34" s="58"/>
    </row>
    <row r="35" spans="1:1" ht="35.1" customHeight="1" x14ac:dyDescent="0.2">
      <c r="A35" s="58"/>
    </row>
    <row r="36" spans="1:1" ht="35.1" customHeight="1" x14ac:dyDescent="0.2">
      <c r="A36" s="58"/>
    </row>
    <row r="37" spans="1:1" ht="35.1" customHeight="1" x14ac:dyDescent="0.2">
      <c r="A37" s="58"/>
    </row>
    <row r="38" spans="1:1" ht="35.1" customHeight="1" x14ac:dyDescent="0.2">
      <c r="A38" s="58"/>
    </row>
    <row r="39" spans="1:1" ht="35.1" customHeight="1" x14ac:dyDescent="0.2">
      <c r="A39" s="58"/>
    </row>
    <row r="40" spans="1:1" ht="35.1" customHeight="1" x14ac:dyDescent="0.2">
      <c r="A40" s="58"/>
    </row>
    <row r="41" spans="1:1" ht="35.1" customHeight="1" x14ac:dyDescent="0.2">
      <c r="A41" s="58"/>
    </row>
    <row r="42" spans="1:1" ht="35.1" customHeight="1" x14ac:dyDescent="0.2">
      <c r="A42" s="58"/>
    </row>
    <row r="43" spans="1:1" ht="35.1" customHeight="1" x14ac:dyDescent="0.2">
      <c r="A43" s="58"/>
    </row>
    <row r="44" spans="1:1" ht="35.1" customHeight="1" x14ac:dyDescent="0.2">
      <c r="A44" s="58"/>
    </row>
    <row r="45" spans="1:1" ht="35.1" customHeight="1" x14ac:dyDescent="0.2">
      <c r="A45" s="58"/>
    </row>
    <row r="46" spans="1:1" ht="35.1" customHeight="1" x14ac:dyDescent="0.2">
      <c r="A46" s="58"/>
    </row>
    <row r="47" spans="1:1" ht="35.1" customHeight="1" x14ac:dyDescent="0.2">
      <c r="A47" s="58"/>
    </row>
    <row r="48" spans="1:1" ht="35.1" customHeight="1" x14ac:dyDescent="0.2">
      <c r="A48" s="58"/>
    </row>
    <row r="49" spans="1:3" ht="35.1" customHeight="1" x14ac:dyDescent="0.2">
      <c r="A49" s="58"/>
    </row>
    <row r="50" spans="1:3" ht="35.1" customHeight="1" x14ac:dyDescent="0.2">
      <c r="A50" s="58"/>
    </row>
    <row r="51" spans="1:3" ht="35.1" customHeight="1" x14ac:dyDescent="0.2">
      <c r="A51" s="58"/>
    </row>
    <row r="52" spans="1:3" ht="35.1" customHeight="1" x14ac:dyDescent="0.2">
      <c r="A52" s="58"/>
    </row>
    <row r="53" spans="1:3" ht="35.1" customHeight="1" x14ac:dyDescent="0.2">
      <c r="A53" s="58"/>
    </row>
    <row r="54" spans="1:3" ht="35.1" customHeight="1" x14ac:dyDescent="0.2">
      <c r="A54" s="58"/>
    </row>
    <row r="55" spans="1:3" ht="35.1" customHeight="1" x14ac:dyDescent="0.2">
      <c r="A55" s="58"/>
    </row>
    <row r="56" spans="1:3" ht="35.1" customHeight="1" x14ac:dyDescent="0.2">
      <c r="A56" s="58"/>
    </row>
    <row r="57" spans="1:3" ht="35.1" customHeight="1" x14ac:dyDescent="0.2">
      <c r="A57" s="58"/>
      <c r="C57" s="48"/>
    </row>
    <row r="58" spans="1:3" ht="35.1" customHeight="1" thickBot="1" x14ac:dyDescent="0.25">
      <c r="A58" s="71"/>
      <c r="C58" s="48"/>
    </row>
    <row r="59" spans="1:3" ht="35.1" customHeight="1" x14ac:dyDescent="0.2"/>
    <row r="60" spans="1:3" ht="35.1" customHeight="1" x14ac:dyDescent="0.2"/>
    <row r="61" spans="1:3" ht="35.1" customHeight="1" x14ac:dyDescent="0.2"/>
    <row r="62" spans="1:3" ht="35.1" customHeight="1" x14ac:dyDescent="0.2"/>
    <row r="63" spans="1:3" ht="35.1" customHeight="1" x14ac:dyDescent="0.2"/>
    <row r="64" spans="1:3" ht="35.1" customHeight="1" x14ac:dyDescent="0.2"/>
    <row r="65" ht="35.1" customHeight="1" x14ac:dyDescent="0.2"/>
  </sheetData>
  <mergeCells count="4">
    <mergeCell ref="C2:J2"/>
    <mergeCell ref="C24:J24"/>
    <mergeCell ref="C28:J28"/>
    <mergeCell ref="C29:J29"/>
  </mergeCells>
  <pageMargins left="0.23622047244094491" right="0.23622047244094491" top="0.74803149606299213" bottom="0.74803149606299213" header="0.31496062992125984" footer="0.31496062992125984"/>
  <pageSetup paperSize="9" scale="73" firstPageNumber="43" fitToHeight="0" orientation="portrait" useFirstPageNumber="1" r:id="rId1"/>
  <headerFooter scaleWithDoc="0">
    <oddFooter>&amp;L&amp;9Bill 10 - Valves&amp;CPage &amp;P
&amp;1#&amp;"Calibri,Regular"&amp;10&amp;K000000 &amp;R&amp;9Ethekwini | Classified as Restricted</oddFooter>
  </headerFooter>
  <rowBreaks count="1" manualBreakCount="1">
    <brk id="2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67"/>
  <sheetViews>
    <sheetView tabSelected="1" view="pageBreakPreview" topLeftCell="A16" zoomScale="70" zoomScaleNormal="100" zoomScaleSheetLayoutView="70" workbookViewId="0">
      <selection activeCell="N21" sqref="N21"/>
    </sheetView>
  </sheetViews>
  <sheetFormatPr defaultColWidth="12.5703125" defaultRowHeight="12.75" x14ac:dyDescent="0.2"/>
  <cols>
    <col min="1" max="1" width="4.7109375" style="8" customWidth="1"/>
    <col min="2" max="2" width="7.28515625" style="8" bestFit="1" customWidth="1"/>
    <col min="3" max="6" width="12.5703125" style="6"/>
    <col min="7" max="7" width="8.140625" style="6" customWidth="1"/>
    <col min="8" max="8" width="9.85546875" style="6" customWidth="1"/>
    <col min="9" max="9" width="1.85546875" style="6" hidden="1" customWidth="1"/>
    <col min="10" max="10" width="20" style="6" customWidth="1"/>
    <col min="11" max="11" width="6.28515625" style="6" customWidth="1"/>
    <col min="12" max="12" width="6.7109375" style="6" customWidth="1"/>
    <col min="13" max="13" width="22.42578125" style="6" customWidth="1"/>
    <col min="14" max="16384" width="12.5703125" style="6"/>
  </cols>
  <sheetData>
    <row r="1" spans="1:13" ht="27.75" customHeight="1" x14ac:dyDescent="0.2">
      <c r="A1" s="24"/>
      <c r="B1" s="100"/>
      <c r="C1" s="98"/>
      <c r="D1" s="98"/>
      <c r="E1" s="98"/>
      <c r="F1" s="98"/>
      <c r="G1" s="98"/>
      <c r="H1" s="98"/>
      <c r="I1" s="98"/>
      <c r="J1" s="98"/>
      <c r="K1" s="100"/>
      <c r="L1" s="100"/>
      <c r="M1" s="100"/>
    </row>
    <row r="2" spans="1:13" ht="34.5" customHeight="1" x14ac:dyDescent="0.2">
      <c r="A2" s="24"/>
      <c r="B2" s="25" t="s">
        <v>2</v>
      </c>
      <c r="C2" s="223" t="s">
        <v>3</v>
      </c>
      <c r="D2" s="223"/>
      <c r="E2" s="223"/>
      <c r="F2" s="223"/>
      <c r="G2" s="223"/>
      <c r="H2" s="223"/>
      <c r="I2" s="223"/>
      <c r="J2" s="223"/>
      <c r="K2" s="25" t="s">
        <v>11</v>
      </c>
      <c r="L2" s="25" t="s">
        <v>12</v>
      </c>
      <c r="M2" s="89" t="s">
        <v>150</v>
      </c>
    </row>
    <row r="3" spans="1:13" ht="35.1" customHeight="1" x14ac:dyDescent="0.2">
      <c r="A3" s="35"/>
      <c r="B3" s="24"/>
      <c r="C3" s="90"/>
      <c r="D3" s="90"/>
      <c r="E3" s="90"/>
      <c r="F3" s="90"/>
      <c r="G3" s="90"/>
      <c r="H3" s="90"/>
      <c r="I3" s="90"/>
      <c r="J3" s="90"/>
      <c r="K3" s="27"/>
      <c r="L3" s="27"/>
      <c r="M3" s="28"/>
    </row>
    <row r="4" spans="1:13" ht="35.1" customHeight="1" x14ac:dyDescent="0.2">
      <c r="A4" s="35"/>
      <c r="B4" s="24"/>
      <c r="C4" s="94" t="s">
        <v>154</v>
      </c>
      <c r="D4" s="90"/>
      <c r="E4" s="90"/>
      <c r="F4" s="90"/>
      <c r="G4" s="90"/>
      <c r="H4" s="90"/>
      <c r="I4" s="90"/>
      <c r="J4" s="90"/>
      <c r="K4" s="27"/>
      <c r="L4" s="27"/>
      <c r="M4" s="28"/>
    </row>
    <row r="5" spans="1:13" ht="35.1" customHeight="1" x14ac:dyDescent="0.2">
      <c r="A5" s="35"/>
      <c r="B5" s="24"/>
      <c r="C5" s="94" t="s">
        <v>238</v>
      </c>
      <c r="D5" s="90"/>
      <c r="E5" s="90"/>
      <c r="F5" s="90"/>
      <c r="G5" s="90"/>
      <c r="H5" s="90"/>
      <c r="I5" s="90"/>
      <c r="J5" s="90"/>
      <c r="K5" s="27"/>
      <c r="L5" s="27"/>
      <c r="M5" s="28"/>
    </row>
    <row r="6" spans="1:13" ht="35.1" customHeight="1" x14ac:dyDescent="0.2">
      <c r="A6" s="35"/>
      <c r="B6" s="24"/>
      <c r="C6" s="94" t="s">
        <v>168</v>
      </c>
      <c r="D6" s="90"/>
      <c r="E6" s="90"/>
      <c r="F6" s="90"/>
      <c r="G6" s="90"/>
      <c r="H6" s="90"/>
      <c r="I6" s="90"/>
      <c r="J6" s="90"/>
      <c r="K6" s="27"/>
      <c r="L6" s="27"/>
      <c r="M6" s="28"/>
    </row>
    <row r="7" spans="1:13" ht="35.1" customHeight="1" x14ac:dyDescent="0.2">
      <c r="A7" s="35"/>
      <c r="B7" s="24"/>
      <c r="C7" s="90"/>
      <c r="D7" s="90"/>
      <c r="E7" s="90"/>
      <c r="F7" s="90"/>
      <c r="G7" s="90"/>
      <c r="H7" s="90"/>
      <c r="I7" s="90"/>
      <c r="J7" s="90"/>
      <c r="K7" s="27"/>
      <c r="L7" s="27"/>
      <c r="M7" s="28"/>
    </row>
    <row r="8" spans="1:13" ht="35.1" customHeight="1" x14ac:dyDescent="0.2">
      <c r="A8" s="35" t="s">
        <v>200</v>
      </c>
      <c r="B8" s="24"/>
      <c r="C8" s="94" t="s">
        <v>145</v>
      </c>
      <c r="D8" s="90"/>
      <c r="E8" s="90"/>
      <c r="F8" s="90"/>
      <c r="G8" s="90"/>
      <c r="H8" s="90"/>
      <c r="I8" s="90"/>
      <c r="J8" s="90"/>
      <c r="K8" s="24"/>
      <c r="L8" s="27"/>
      <c r="M8" s="28"/>
    </row>
    <row r="9" spans="1:13" ht="35.1" customHeight="1" x14ac:dyDescent="0.2">
      <c r="A9" s="35"/>
      <c r="B9" s="24"/>
      <c r="C9" s="94"/>
      <c r="D9" s="90"/>
      <c r="E9" s="90"/>
      <c r="F9" s="90"/>
      <c r="G9" s="90"/>
      <c r="H9" s="90"/>
      <c r="I9" s="90"/>
      <c r="J9" s="90"/>
      <c r="K9" s="24"/>
      <c r="L9" s="27"/>
      <c r="M9" s="28"/>
    </row>
    <row r="10" spans="1:13" ht="35.1" customHeight="1" x14ac:dyDescent="0.2">
      <c r="A10" s="35"/>
      <c r="B10" s="24">
        <v>1</v>
      </c>
      <c r="C10" s="38" t="s">
        <v>146</v>
      </c>
      <c r="D10" s="90"/>
      <c r="E10" s="90"/>
      <c r="F10" s="90"/>
      <c r="G10" s="90"/>
      <c r="H10" s="90"/>
      <c r="I10" s="90"/>
      <c r="J10" s="90"/>
      <c r="K10" s="24" t="s">
        <v>256</v>
      </c>
      <c r="L10" s="24">
        <v>1</v>
      </c>
      <c r="M10" s="28"/>
    </row>
    <row r="11" spans="1:13" ht="35.1" customHeight="1" x14ac:dyDescent="0.2">
      <c r="A11" s="35"/>
      <c r="B11" s="24">
        <v>2</v>
      </c>
      <c r="C11" s="38" t="s">
        <v>147</v>
      </c>
      <c r="D11" s="90"/>
      <c r="E11" s="90"/>
      <c r="F11" s="90"/>
      <c r="G11" s="90"/>
      <c r="H11" s="90"/>
      <c r="I11" s="90"/>
      <c r="J11" s="90"/>
      <c r="K11" s="24" t="s">
        <v>256</v>
      </c>
      <c r="L11" s="24">
        <v>1</v>
      </c>
      <c r="M11" s="28"/>
    </row>
    <row r="12" spans="1:13" ht="35.1" customHeight="1" x14ac:dyDescent="0.2">
      <c r="A12" s="35"/>
      <c r="B12" s="24"/>
      <c r="C12" s="38"/>
      <c r="D12" s="90"/>
      <c r="E12" s="90"/>
      <c r="F12" s="90"/>
      <c r="G12" s="90"/>
      <c r="H12" s="90"/>
      <c r="I12" s="90"/>
      <c r="J12" s="90"/>
      <c r="K12" s="24"/>
      <c r="L12" s="24"/>
      <c r="M12" s="28"/>
    </row>
    <row r="13" spans="1:13" ht="35.1" customHeight="1" x14ac:dyDescent="0.2">
      <c r="A13" s="35"/>
      <c r="B13" s="24"/>
      <c r="C13" s="38"/>
      <c r="D13" s="90"/>
      <c r="E13" s="90"/>
      <c r="F13" s="90"/>
      <c r="G13" s="90"/>
      <c r="H13" s="90"/>
      <c r="I13" s="90"/>
      <c r="J13" s="90"/>
      <c r="K13" s="24"/>
      <c r="L13" s="24"/>
      <c r="M13" s="28"/>
    </row>
    <row r="14" spans="1:13" ht="35.1" customHeight="1" x14ac:dyDescent="0.2">
      <c r="A14" s="35"/>
      <c r="B14" s="24"/>
      <c r="C14" s="38"/>
      <c r="D14" s="90"/>
      <c r="E14" s="90"/>
      <c r="F14" s="90"/>
      <c r="G14" s="90"/>
      <c r="H14" s="90"/>
      <c r="I14" s="90"/>
      <c r="J14" s="90"/>
      <c r="K14" s="24"/>
      <c r="L14" s="24"/>
      <c r="M14" s="28"/>
    </row>
    <row r="15" spans="1:13" ht="35.1" customHeight="1" x14ac:dyDescent="0.2">
      <c r="A15" s="35"/>
      <c r="B15" s="24"/>
      <c r="C15" s="38"/>
      <c r="D15" s="90"/>
      <c r="E15" s="90"/>
      <c r="F15" s="90"/>
      <c r="G15" s="90"/>
      <c r="H15" s="90"/>
      <c r="I15" s="90"/>
      <c r="J15" s="90"/>
      <c r="K15" s="24"/>
      <c r="L15" s="24"/>
      <c r="M15" s="28"/>
    </row>
    <row r="16" spans="1:13" ht="35.1" customHeight="1" x14ac:dyDescent="0.2">
      <c r="A16" s="35"/>
      <c r="B16" s="24"/>
      <c r="C16" s="38"/>
      <c r="D16" s="90"/>
      <c r="E16" s="90"/>
      <c r="F16" s="90"/>
      <c r="G16" s="90"/>
      <c r="H16" s="90"/>
      <c r="I16" s="90"/>
      <c r="J16" s="90"/>
      <c r="K16" s="24"/>
      <c r="L16" s="24"/>
      <c r="M16" s="28"/>
    </row>
    <row r="17" spans="1:13" ht="35.1" customHeight="1" x14ac:dyDescent="0.2">
      <c r="A17" s="35"/>
      <c r="B17" s="24"/>
      <c r="C17" s="38"/>
      <c r="D17" s="90"/>
      <c r="E17" s="90"/>
      <c r="F17" s="90"/>
      <c r="G17" s="90"/>
      <c r="H17" s="90"/>
      <c r="I17" s="90"/>
      <c r="J17" s="90"/>
      <c r="K17" s="24"/>
      <c r="L17" s="24"/>
      <c r="M17" s="28"/>
    </row>
    <row r="18" spans="1:13" ht="35.1" customHeight="1" x14ac:dyDescent="0.2">
      <c r="A18" s="35"/>
      <c r="B18" s="24"/>
      <c r="C18" s="38"/>
      <c r="D18" s="90"/>
      <c r="E18" s="90"/>
      <c r="F18" s="90"/>
      <c r="G18" s="90"/>
      <c r="H18" s="90"/>
      <c r="I18" s="90"/>
      <c r="J18" s="90"/>
      <c r="K18" s="24"/>
      <c r="L18" s="24"/>
      <c r="M18" s="28"/>
    </row>
    <row r="19" spans="1:13" ht="35.1" customHeight="1" x14ac:dyDescent="0.2">
      <c r="A19" s="35"/>
      <c r="B19" s="24"/>
      <c r="C19" s="36"/>
      <c r="D19" s="90"/>
      <c r="E19" s="90"/>
      <c r="F19" s="90"/>
      <c r="G19" s="90"/>
      <c r="H19" s="90"/>
      <c r="I19" s="90"/>
      <c r="J19" s="90"/>
      <c r="K19" s="24"/>
      <c r="L19" s="24"/>
      <c r="M19" s="28"/>
    </row>
    <row r="20" spans="1:13" ht="35.1" customHeight="1" x14ac:dyDescent="0.2">
      <c r="A20" s="35"/>
      <c r="B20" s="24"/>
      <c r="C20" s="36"/>
      <c r="D20" s="90"/>
      <c r="E20" s="90"/>
      <c r="F20" s="90"/>
      <c r="G20" s="90"/>
      <c r="H20" s="90"/>
      <c r="I20" s="90"/>
      <c r="J20" s="90"/>
      <c r="K20" s="24"/>
      <c r="L20" s="24"/>
      <c r="M20" s="28"/>
    </row>
    <row r="21" spans="1:13" ht="35.1" customHeight="1" x14ac:dyDescent="0.2">
      <c r="A21" s="35"/>
      <c r="B21" s="24"/>
      <c r="C21" s="36"/>
      <c r="D21" s="90"/>
      <c r="E21" s="90"/>
      <c r="F21" s="90"/>
      <c r="G21" s="90"/>
      <c r="H21" s="90"/>
      <c r="I21" s="90"/>
      <c r="J21" s="90"/>
      <c r="K21" s="24"/>
      <c r="L21" s="24"/>
      <c r="M21" s="28"/>
    </row>
    <row r="22" spans="1:13" ht="35.1" customHeight="1" x14ac:dyDescent="0.2">
      <c r="A22" s="35"/>
      <c r="B22" s="24"/>
      <c r="C22" s="38"/>
      <c r="D22" s="90"/>
      <c r="E22" s="90"/>
      <c r="F22" s="90"/>
      <c r="G22" s="90"/>
      <c r="H22" s="90"/>
      <c r="I22" s="90"/>
      <c r="J22" s="90"/>
      <c r="K22" s="24"/>
      <c r="L22" s="24"/>
      <c r="M22" s="28"/>
    </row>
    <row r="23" spans="1:13" ht="35.1" customHeight="1" x14ac:dyDescent="0.2">
      <c r="A23" s="35"/>
      <c r="B23" s="24"/>
      <c r="C23" s="38"/>
      <c r="D23" s="90"/>
      <c r="E23" s="90"/>
      <c r="F23" s="90"/>
      <c r="G23" s="90"/>
      <c r="H23" s="90"/>
      <c r="I23" s="90"/>
      <c r="J23" s="90"/>
      <c r="K23" s="24"/>
      <c r="L23" s="24"/>
      <c r="M23" s="28"/>
    </row>
    <row r="24" spans="1:13" ht="35.1" customHeight="1" x14ac:dyDescent="0.2">
      <c r="A24" s="35"/>
      <c r="B24" s="35"/>
      <c r="C24" s="38"/>
      <c r="D24" s="90"/>
      <c r="E24" s="90"/>
      <c r="F24" s="90"/>
      <c r="G24" s="90"/>
      <c r="H24" s="90"/>
      <c r="I24" s="90"/>
      <c r="J24" s="90"/>
      <c r="K24" s="24"/>
      <c r="L24" s="24"/>
      <c r="M24" s="28"/>
    </row>
    <row r="25" spans="1:13" ht="35.1" customHeight="1" x14ac:dyDescent="0.2">
      <c r="A25" s="32"/>
      <c r="B25" s="32"/>
      <c r="C25" s="178"/>
      <c r="D25" s="90"/>
      <c r="E25" s="90"/>
      <c r="F25" s="90"/>
      <c r="G25" s="90"/>
      <c r="H25" s="90"/>
      <c r="I25" s="90"/>
      <c r="J25" s="90"/>
      <c r="K25" s="90"/>
      <c r="L25" s="90"/>
      <c r="M25" s="239"/>
    </row>
    <row r="26" spans="1:13" ht="35.1" customHeight="1" x14ac:dyDescent="0.2">
      <c r="A26" s="5"/>
      <c r="B26" s="40"/>
      <c r="C26" s="224"/>
      <c r="D26" s="224"/>
      <c r="E26" s="224"/>
      <c r="F26" s="224"/>
      <c r="G26" s="224"/>
      <c r="H26" s="224"/>
      <c r="I26" s="224"/>
      <c r="J26" s="224"/>
      <c r="K26" s="40"/>
      <c r="L26" s="40"/>
      <c r="M26" s="40"/>
    </row>
    <row r="27" spans="1:13" ht="35.1" customHeight="1" x14ac:dyDescent="0.2">
      <c r="A27" s="5"/>
      <c r="C27" s="14"/>
    </row>
    <row r="28" spans="1:13" ht="35.1" customHeight="1" x14ac:dyDescent="0.2">
      <c r="C28" s="14"/>
    </row>
    <row r="29" spans="1:13" ht="35.1" customHeight="1" x14ac:dyDescent="0.2">
      <c r="C29" s="14"/>
    </row>
    <row r="30" spans="1:13" ht="35.1" customHeight="1" x14ac:dyDescent="0.2">
      <c r="C30" s="203"/>
      <c r="D30" s="203"/>
      <c r="E30" s="203"/>
      <c r="F30" s="203"/>
      <c r="G30" s="203"/>
      <c r="H30" s="203"/>
      <c r="I30" s="203"/>
      <c r="J30" s="203"/>
    </row>
    <row r="31" spans="1:13" ht="35.1" customHeight="1" x14ac:dyDescent="0.2">
      <c r="C31" s="203"/>
      <c r="D31" s="203"/>
      <c r="E31" s="203"/>
      <c r="F31" s="203"/>
      <c r="G31" s="203"/>
      <c r="H31" s="203"/>
      <c r="I31" s="203"/>
      <c r="J31" s="203"/>
    </row>
    <row r="32" spans="1:13" ht="35.1" customHeight="1" x14ac:dyDescent="0.2">
      <c r="C32" s="3"/>
      <c r="D32" s="3"/>
      <c r="E32" s="3"/>
      <c r="F32" s="3"/>
      <c r="G32" s="3"/>
      <c r="H32" s="3"/>
      <c r="I32" s="3"/>
      <c r="J32" s="3"/>
    </row>
    <row r="33" ht="35.1" customHeight="1" x14ac:dyDescent="0.2"/>
    <row r="34" ht="35.1" customHeight="1" x14ac:dyDescent="0.2"/>
    <row r="35" ht="35.1" customHeight="1" x14ac:dyDescent="0.2"/>
    <row r="36" ht="35.1" customHeight="1" x14ac:dyDescent="0.2"/>
    <row r="37" ht="35.1" customHeight="1" x14ac:dyDescent="0.2"/>
    <row r="38" ht="35.1" customHeight="1" x14ac:dyDescent="0.2"/>
    <row r="39" ht="35.1" customHeight="1" x14ac:dyDescent="0.2"/>
    <row r="40" ht="35.1" customHeight="1" x14ac:dyDescent="0.2"/>
    <row r="41" ht="35.1" customHeight="1" x14ac:dyDescent="0.2"/>
    <row r="42" ht="35.1" customHeight="1" x14ac:dyDescent="0.2"/>
    <row r="43" ht="35.1" customHeight="1" x14ac:dyDescent="0.2"/>
    <row r="44" ht="35.1" customHeight="1" x14ac:dyDescent="0.2"/>
    <row r="45" ht="35.1" customHeight="1" x14ac:dyDescent="0.2"/>
    <row r="46" ht="35.1" customHeight="1" x14ac:dyDescent="0.2"/>
    <row r="47" ht="35.1" customHeight="1" x14ac:dyDescent="0.2"/>
    <row r="48" ht="35.1" customHeight="1" x14ac:dyDescent="0.2"/>
    <row r="49" spans="3:3" ht="35.1" customHeight="1" x14ac:dyDescent="0.2"/>
    <row r="50" spans="3:3" ht="35.1" customHeight="1" x14ac:dyDescent="0.2"/>
    <row r="51" spans="3:3" ht="35.1" customHeight="1" x14ac:dyDescent="0.2"/>
    <row r="52" spans="3:3" ht="35.1" customHeight="1" x14ac:dyDescent="0.2"/>
    <row r="53" spans="3:3" ht="35.1" customHeight="1" x14ac:dyDescent="0.2"/>
    <row r="54" spans="3:3" ht="35.1" customHeight="1" x14ac:dyDescent="0.2"/>
    <row r="55" spans="3:3" ht="35.1" customHeight="1" x14ac:dyDescent="0.2"/>
    <row r="56" spans="3:3" ht="35.1" customHeight="1" x14ac:dyDescent="0.2"/>
    <row r="57" spans="3:3" ht="35.1" customHeight="1" x14ac:dyDescent="0.2"/>
    <row r="58" spans="3:3" ht="35.1" customHeight="1" x14ac:dyDescent="0.2"/>
    <row r="59" spans="3:3" ht="35.1" customHeight="1" x14ac:dyDescent="0.2">
      <c r="C59" s="14"/>
    </row>
    <row r="60" spans="3:3" ht="35.1" customHeight="1" x14ac:dyDescent="0.2">
      <c r="C60" s="14"/>
    </row>
    <row r="61" spans="3:3" ht="35.1" customHeight="1" x14ac:dyDescent="0.2"/>
    <row r="62" spans="3:3" ht="35.1" customHeight="1" x14ac:dyDescent="0.2"/>
    <row r="63" spans="3:3" ht="35.1" customHeight="1" x14ac:dyDescent="0.2"/>
    <row r="64" spans="3:3" ht="35.1" customHeight="1" x14ac:dyDescent="0.2"/>
    <row r="65" ht="35.1" customHeight="1" x14ac:dyDescent="0.2"/>
    <row r="66" ht="35.1" customHeight="1" x14ac:dyDescent="0.2"/>
    <row r="67" ht="35.1" customHeight="1" x14ac:dyDescent="0.2"/>
  </sheetData>
  <mergeCells count="4">
    <mergeCell ref="C2:J2"/>
    <mergeCell ref="C26:J26"/>
    <mergeCell ref="C30:J30"/>
    <mergeCell ref="C31:J31"/>
  </mergeCells>
  <pageMargins left="0.23622047244094491" right="0.23622047244094491" top="0.74803149606299213" bottom="0.74803149606299213" header="0.31496062992125984" footer="0.31496062992125984"/>
  <pageSetup paperSize="9" scale="73" firstPageNumber="44" fitToHeight="0" orientation="portrait" useFirstPageNumber="1" r:id="rId1"/>
  <headerFooter scaleWithDoc="0">
    <oddFooter>&amp;L&amp;9Bill 11 - V-Belts&amp;CPage &amp;P
&amp;1#&amp;"Calibri,Regular"&amp;10&amp;K000000 &amp;R&amp;9Ethekwini | Classified as Restricted</oddFooter>
  </headerFooter>
  <rowBreaks count="1" manualBreakCount="1">
    <brk id="2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74"/>
  <sheetViews>
    <sheetView view="pageBreakPreview" topLeftCell="A22" zoomScale="70" zoomScaleNormal="100" zoomScaleSheetLayoutView="70" workbookViewId="0">
      <selection activeCell="L47" sqref="L47"/>
    </sheetView>
  </sheetViews>
  <sheetFormatPr defaultColWidth="12.5703125" defaultRowHeight="25.5" customHeight="1" x14ac:dyDescent="0.2"/>
  <cols>
    <col min="1" max="1" width="4.7109375" style="8" customWidth="1"/>
    <col min="2" max="2" width="7" style="8" customWidth="1"/>
    <col min="3" max="6" width="12.5703125" style="6"/>
    <col min="7" max="7" width="8.140625" style="6" customWidth="1"/>
    <col min="8" max="8" width="9.85546875" style="6" customWidth="1"/>
    <col min="9" max="9" width="1.85546875" style="6" hidden="1" customWidth="1"/>
    <col min="10" max="10" width="20" style="6" customWidth="1"/>
    <col min="11" max="11" width="7.5703125" style="6" customWidth="1"/>
    <col min="12" max="12" width="6.28515625" style="8" customWidth="1"/>
    <col min="13" max="13" width="22.42578125" style="6" customWidth="1"/>
    <col min="14" max="14" width="17.85546875" style="6" customWidth="1"/>
    <col min="15" max="16384" width="12.5703125" style="6"/>
  </cols>
  <sheetData>
    <row r="1" spans="1:14" ht="25.5" customHeight="1" x14ac:dyDescent="0.2">
      <c r="A1" s="24"/>
      <c r="B1" s="100"/>
      <c r="C1" s="99"/>
      <c r="D1" s="99"/>
      <c r="E1" s="99"/>
      <c r="F1" s="99"/>
      <c r="G1" s="99"/>
      <c r="H1" s="99"/>
      <c r="I1" s="99"/>
      <c r="J1" s="99"/>
      <c r="K1" s="100"/>
      <c r="L1" s="100"/>
      <c r="M1" s="100"/>
    </row>
    <row r="2" spans="1:14" ht="25.5" customHeight="1" x14ac:dyDescent="0.2">
      <c r="A2" s="35"/>
      <c r="B2" s="139" t="s">
        <v>2</v>
      </c>
      <c r="C2" s="223" t="s">
        <v>3</v>
      </c>
      <c r="D2" s="223"/>
      <c r="E2" s="223"/>
      <c r="F2" s="223"/>
      <c r="G2" s="223"/>
      <c r="H2" s="223"/>
      <c r="I2" s="223"/>
      <c r="J2" s="223"/>
      <c r="K2" s="139" t="s">
        <v>11</v>
      </c>
      <c r="L2" s="139" t="s">
        <v>12</v>
      </c>
      <c r="M2" s="139" t="s">
        <v>150</v>
      </c>
      <c r="N2" s="155"/>
    </row>
    <row r="3" spans="1:14" ht="25.5" customHeight="1" x14ac:dyDescent="0.2">
      <c r="A3" s="35"/>
      <c r="B3" s="24"/>
      <c r="K3" s="27"/>
      <c r="L3" s="24"/>
      <c r="M3" s="28"/>
      <c r="N3" s="155"/>
    </row>
    <row r="4" spans="1:14" ht="25.5" customHeight="1" x14ac:dyDescent="0.2">
      <c r="A4" s="35"/>
      <c r="B4" s="24"/>
      <c r="C4" s="14" t="s">
        <v>154</v>
      </c>
      <c r="K4" s="27"/>
      <c r="L4" s="24"/>
      <c r="M4" s="28"/>
    </row>
    <row r="5" spans="1:14" ht="25.5" customHeight="1" x14ac:dyDescent="0.2">
      <c r="A5" s="35"/>
      <c r="B5" s="24"/>
      <c r="C5" s="14" t="s">
        <v>239</v>
      </c>
      <c r="K5" s="27"/>
      <c r="L5" s="24"/>
      <c r="M5" s="28"/>
    </row>
    <row r="6" spans="1:14" ht="25.5" customHeight="1" x14ac:dyDescent="0.2">
      <c r="A6" s="35"/>
      <c r="B6" s="24"/>
      <c r="C6" s="14" t="s">
        <v>187</v>
      </c>
      <c r="K6" s="27"/>
      <c r="L6" s="24"/>
      <c r="M6" s="28"/>
    </row>
    <row r="7" spans="1:14" ht="25.5" customHeight="1" x14ac:dyDescent="0.2">
      <c r="A7" s="35"/>
      <c r="B7" s="24"/>
      <c r="K7" s="27"/>
      <c r="L7" s="24"/>
      <c r="M7" s="28"/>
    </row>
    <row r="8" spans="1:14" ht="25.5" customHeight="1" x14ac:dyDescent="0.2">
      <c r="A8" s="35" t="s">
        <v>225</v>
      </c>
      <c r="B8" s="24"/>
      <c r="C8" s="37" t="s">
        <v>210</v>
      </c>
      <c r="K8" s="24"/>
      <c r="L8" s="24"/>
      <c r="M8" s="28"/>
    </row>
    <row r="9" spans="1:14" ht="25.5" customHeight="1" x14ac:dyDescent="0.2">
      <c r="A9" s="35"/>
      <c r="B9" s="24">
        <v>1</v>
      </c>
      <c r="C9" s="38" t="s">
        <v>322</v>
      </c>
      <c r="K9" s="24" t="s">
        <v>256</v>
      </c>
      <c r="L9" s="24">
        <v>1</v>
      </c>
      <c r="M9" s="28"/>
      <c r="N9" s="33"/>
    </row>
    <row r="10" spans="1:14" ht="25.5" customHeight="1" x14ac:dyDescent="0.2">
      <c r="A10" s="35"/>
      <c r="B10" s="24">
        <v>2</v>
      </c>
      <c r="C10" s="38" t="s">
        <v>323</v>
      </c>
      <c r="K10" s="24" t="s">
        <v>256</v>
      </c>
      <c r="L10" s="24">
        <v>1</v>
      </c>
      <c r="M10" s="28"/>
      <c r="N10" s="33"/>
    </row>
    <row r="11" spans="1:14" ht="25.5" customHeight="1" x14ac:dyDescent="0.2">
      <c r="A11" s="35"/>
      <c r="B11" s="24">
        <v>3</v>
      </c>
      <c r="C11" s="38" t="s">
        <v>324</v>
      </c>
      <c r="K11" s="24" t="s">
        <v>256</v>
      </c>
      <c r="L11" s="24">
        <v>1</v>
      </c>
      <c r="M11" s="28"/>
      <c r="N11" s="33"/>
    </row>
    <row r="12" spans="1:14" ht="25.5" customHeight="1" x14ac:dyDescent="0.2">
      <c r="A12" s="35"/>
      <c r="B12" s="24">
        <v>4</v>
      </c>
      <c r="C12" s="38" t="s">
        <v>325</v>
      </c>
      <c r="K12" s="24" t="s">
        <v>256</v>
      </c>
      <c r="L12" s="24">
        <v>1</v>
      </c>
      <c r="M12" s="28"/>
      <c r="N12" s="33"/>
    </row>
    <row r="13" spans="1:14" ht="25.5" customHeight="1" x14ac:dyDescent="0.2">
      <c r="A13" s="35"/>
      <c r="B13" s="24"/>
      <c r="C13" s="38"/>
      <c r="K13" s="24"/>
      <c r="L13" s="24"/>
      <c r="M13" s="28"/>
    </row>
    <row r="14" spans="1:14" ht="25.5" customHeight="1" x14ac:dyDescent="0.2">
      <c r="A14" s="35" t="s">
        <v>225</v>
      </c>
      <c r="B14" s="24"/>
      <c r="C14" s="37" t="s">
        <v>211</v>
      </c>
      <c r="K14" s="24"/>
      <c r="L14" s="24"/>
      <c r="M14" s="28"/>
    </row>
    <row r="15" spans="1:14" ht="25.5" customHeight="1" x14ac:dyDescent="0.2">
      <c r="A15" s="35"/>
      <c r="B15" s="35">
        <v>5</v>
      </c>
      <c r="C15" s="38" t="s">
        <v>188</v>
      </c>
      <c r="K15" s="24" t="s">
        <v>256</v>
      </c>
      <c r="L15" s="24">
        <v>1</v>
      </c>
      <c r="M15" s="28"/>
      <c r="N15" s="33"/>
    </row>
    <row r="16" spans="1:14" ht="25.5" customHeight="1" x14ac:dyDescent="0.2">
      <c r="A16" s="35"/>
      <c r="B16" s="35">
        <v>6</v>
      </c>
      <c r="C16" s="38" t="s">
        <v>189</v>
      </c>
      <c r="K16" s="24" t="s">
        <v>256</v>
      </c>
      <c r="L16" s="24">
        <v>1</v>
      </c>
      <c r="M16" s="28"/>
      <c r="N16" s="33"/>
    </row>
    <row r="17" spans="1:14" ht="25.5" customHeight="1" x14ac:dyDescent="0.2">
      <c r="A17" s="35"/>
      <c r="B17" s="35"/>
      <c r="C17" s="38"/>
      <c r="K17" s="24"/>
      <c r="L17" s="24"/>
      <c r="M17" s="28"/>
    </row>
    <row r="18" spans="1:14" ht="25.5" customHeight="1" x14ac:dyDescent="0.2">
      <c r="A18" s="35" t="s">
        <v>225</v>
      </c>
      <c r="B18" s="35"/>
      <c r="C18" s="37" t="s">
        <v>190</v>
      </c>
      <c r="K18" s="24"/>
      <c r="L18" s="24"/>
      <c r="M18" s="28"/>
    </row>
    <row r="19" spans="1:14" ht="25.5" customHeight="1" x14ac:dyDescent="0.2">
      <c r="A19" s="35"/>
      <c r="B19" s="35">
        <v>7</v>
      </c>
      <c r="C19" s="36" t="s">
        <v>191</v>
      </c>
      <c r="K19" s="24" t="s">
        <v>256</v>
      </c>
      <c r="L19" s="24">
        <v>1</v>
      </c>
      <c r="M19" s="28"/>
      <c r="N19" s="33"/>
    </row>
    <row r="20" spans="1:14" ht="25.5" customHeight="1" x14ac:dyDescent="0.2">
      <c r="A20" s="35"/>
      <c r="B20" s="35">
        <v>8</v>
      </c>
      <c r="C20" s="36" t="s">
        <v>192</v>
      </c>
      <c r="K20" s="24" t="s">
        <v>256</v>
      </c>
      <c r="L20" s="24">
        <v>1</v>
      </c>
      <c r="M20" s="28"/>
      <c r="N20" s="33"/>
    </row>
    <row r="21" spans="1:14" ht="25.5" customHeight="1" x14ac:dyDescent="0.2">
      <c r="A21" s="35"/>
      <c r="B21" s="35">
        <v>9</v>
      </c>
      <c r="C21" s="38" t="s">
        <v>212</v>
      </c>
      <c r="K21" s="24" t="s">
        <v>256</v>
      </c>
      <c r="L21" s="24">
        <v>1</v>
      </c>
      <c r="M21" s="28"/>
      <c r="N21" s="33"/>
    </row>
    <row r="22" spans="1:14" ht="25.5" customHeight="1" x14ac:dyDescent="0.2">
      <c r="A22" s="35"/>
      <c r="B22" s="35">
        <v>10</v>
      </c>
      <c r="C22" s="38" t="s">
        <v>325</v>
      </c>
      <c r="K22" s="24" t="s">
        <v>256</v>
      </c>
      <c r="L22" s="24">
        <v>1</v>
      </c>
      <c r="M22" s="28"/>
      <c r="N22" s="33"/>
    </row>
    <row r="23" spans="1:14" ht="25.5" customHeight="1" x14ac:dyDescent="0.2">
      <c r="A23" s="35"/>
      <c r="B23" s="35"/>
      <c r="C23" s="38"/>
      <c r="K23" s="24"/>
      <c r="L23" s="24"/>
      <c r="M23" s="28"/>
    </row>
    <row r="24" spans="1:14" ht="25.5" customHeight="1" x14ac:dyDescent="0.2">
      <c r="A24" s="35" t="s">
        <v>225</v>
      </c>
      <c r="B24" s="35"/>
      <c r="C24" s="37" t="s">
        <v>213</v>
      </c>
      <c r="K24" s="24"/>
      <c r="L24" s="24"/>
      <c r="M24" s="28"/>
    </row>
    <row r="25" spans="1:14" ht="25.5" customHeight="1" x14ac:dyDescent="0.2">
      <c r="A25" s="35"/>
      <c r="B25" s="35">
        <v>11</v>
      </c>
      <c r="C25" s="38" t="s">
        <v>193</v>
      </c>
      <c r="K25" s="24" t="s">
        <v>256</v>
      </c>
      <c r="L25" s="24">
        <v>1</v>
      </c>
      <c r="M25" s="28"/>
      <c r="N25" s="33"/>
    </row>
    <row r="26" spans="1:14" ht="25.5" customHeight="1" x14ac:dyDescent="0.2">
      <c r="A26" s="35"/>
      <c r="B26" s="35">
        <v>12</v>
      </c>
      <c r="C26" s="38" t="s">
        <v>194</v>
      </c>
      <c r="K26" s="24" t="s">
        <v>256</v>
      </c>
      <c r="L26" s="24">
        <v>1</v>
      </c>
      <c r="M26" s="28"/>
      <c r="N26" s="33"/>
    </row>
    <row r="27" spans="1:14" ht="25.5" customHeight="1" x14ac:dyDescent="0.2">
      <c r="A27" s="35"/>
      <c r="B27" s="24">
        <v>13</v>
      </c>
      <c r="C27" s="38" t="s">
        <v>191</v>
      </c>
      <c r="K27" s="24" t="s">
        <v>256</v>
      </c>
      <c r="L27" s="24">
        <v>1</v>
      </c>
      <c r="M27" s="28"/>
      <c r="N27" s="33"/>
    </row>
    <row r="28" spans="1:14" ht="25.5" customHeight="1" x14ac:dyDescent="0.2">
      <c r="A28" s="35"/>
      <c r="B28" s="35">
        <v>14</v>
      </c>
      <c r="C28" s="38" t="s">
        <v>325</v>
      </c>
      <c r="K28" s="24" t="s">
        <v>256</v>
      </c>
      <c r="L28" s="24">
        <v>1</v>
      </c>
      <c r="M28" s="28"/>
      <c r="N28" s="33"/>
    </row>
    <row r="29" spans="1:14" ht="25.5" customHeight="1" x14ac:dyDescent="0.2">
      <c r="A29" s="35"/>
      <c r="B29" s="35"/>
      <c r="C29" s="38"/>
      <c r="K29" s="24"/>
      <c r="L29" s="24"/>
      <c r="M29" s="28"/>
    </row>
    <row r="30" spans="1:14" ht="25.5" customHeight="1" x14ac:dyDescent="0.2">
      <c r="A30" s="35" t="s">
        <v>225</v>
      </c>
      <c r="B30" s="35"/>
      <c r="C30" s="37" t="s">
        <v>195</v>
      </c>
      <c r="K30" s="24"/>
      <c r="L30" s="24"/>
      <c r="M30" s="28"/>
    </row>
    <row r="31" spans="1:14" ht="25.5" customHeight="1" x14ac:dyDescent="0.2">
      <c r="A31" s="35"/>
      <c r="B31" s="35">
        <v>15</v>
      </c>
      <c r="C31" s="38" t="s">
        <v>196</v>
      </c>
      <c r="K31" s="24" t="s">
        <v>256</v>
      </c>
      <c r="L31" s="24">
        <v>1</v>
      </c>
      <c r="M31" s="28"/>
      <c r="N31" s="33"/>
    </row>
    <row r="32" spans="1:14" ht="25.5" customHeight="1" x14ac:dyDescent="0.2">
      <c r="A32" s="35"/>
      <c r="B32" s="35">
        <v>16</v>
      </c>
      <c r="C32" s="38" t="s">
        <v>214</v>
      </c>
      <c r="K32" s="24" t="s">
        <v>256</v>
      </c>
      <c r="L32" s="24">
        <v>1</v>
      </c>
      <c r="M32" s="28"/>
      <c r="N32" s="33"/>
    </row>
    <row r="33" spans="1:14" ht="25.5" customHeight="1" x14ac:dyDescent="0.2">
      <c r="A33" s="35"/>
      <c r="B33" s="35">
        <v>17</v>
      </c>
      <c r="C33" s="38" t="s">
        <v>191</v>
      </c>
      <c r="K33" s="24" t="s">
        <v>256</v>
      </c>
      <c r="L33" s="24">
        <v>1</v>
      </c>
      <c r="M33" s="28"/>
      <c r="N33" s="33"/>
    </row>
    <row r="34" spans="1:14" ht="25.5" customHeight="1" x14ac:dyDescent="0.2">
      <c r="A34" s="35"/>
      <c r="B34" s="35"/>
      <c r="C34" s="38" t="s">
        <v>325</v>
      </c>
      <c r="K34" s="24" t="s">
        <v>256</v>
      </c>
      <c r="L34" s="24">
        <v>1</v>
      </c>
      <c r="M34" s="28"/>
      <c r="N34" s="33"/>
    </row>
    <row r="35" spans="1:14" ht="25.5" customHeight="1" x14ac:dyDescent="0.2">
      <c r="A35" s="35"/>
      <c r="B35" s="35"/>
      <c r="C35" s="38"/>
      <c r="K35" s="24"/>
      <c r="L35" s="24"/>
      <c r="M35" s="28"/>
    </row>
    <row r="36" spans="1:14" ht="25.5" customHeight="1" x14ac:dyDescent="0.2">
      <c r="A36" s="35" t="s">
        <v>225</v>
      </c>
      <c r="B36" s="35"/>
      <c r="C36" s="37" t="s">
        <v>197</v>
      </c>
      <c r="K36" s="24"/>
      <c r="L36" s="24"/>
      <c r="M36" s="28"/>
    </row>
    <row r="37" spans="1:14" ht="25.5" customHeight="1" x14ac:dyDescent="0.2">
      <c r="A37" s="35"/>
      <c r="B37" s="35">
        <v>18</v>
      </c>
      <c r="C37" s="38" t="s">
        <v>326</v>
      </c>
      <c r="K37" s="24" t="s">
        <v>256</v>
      </c>
      <c r="L37" s="24">
        <v>1</v>
      </c>
      <c r="M37" s="28"/>
      <c r="N37" s="33"/>
    </row>
    <row r="38" spans="1:14" ht="25.5" customHeight="1" x14ac:dyDescent="0.2">
      <c r="A38" s="35"/>
      <c r="B38" s="35">
        <v>19</v>
      </c>
      <c r="C38" s="38" t="s">
        <v>327</v>
      </c>
      <c r="K38" s="24" t="s">
        <v>256</v>
      </c>
      <c r="L38" s="24">
        <v>1</v>
      </c>
      <c r="M38" s="28"/>
      <c r="N38" s="33"/>
    </row>
    <row r="39" spans="1:14" ht="25.5" customHeight="1" x14ac:dyDescent="0.2">
      <c r="A39" s="35"/>
      <c r="B39" s="35">
        <v>20</v>
      </c>
      <c r="C39" s="38" t="s">
        <v>325</v>
      </c>
      <c r="K39" s="24" t="s">
        <v>256</v>
      </c>
      <c r="L39" s="24">
        <v>1</v>
      </c>
      <c r="M39" s="28"/>
      <c r="N39" s="33"/>
    </row>
    <row r="40" spans="1:14" ht="25.5" customHeight="1" x14ac:dyDescent="0.2">
      <c r="A40" s="5"/>
      <c r="B40" s="140"/>
      <c r="C40" s="224"/>
      <c r="D40" s="224"/>
      <c r="E40" s="224"/>
      <c r="F40" s="224"/>
      <c r="G40" s="224"/>
      <c r="H40" s="224"/>
      <c r="I40" s="224"/>
      <c r="J40" s="224"/>
      <c r="K40" s="140"/>
      <c r="L40" s="140"/>
      <c r="M40" s="41"/>
    </row>
    <row r="41" spans="1:14" ht="25.5" customHeight="1" x14ac:dyDescent="0.2">
      <c r="A41" s="5"/>
      <c r="C41" s="14"/>
      <c r="M41" s="33"/>
    </row>
    <row r="42" spans="1:14" ht="25.5" customHeight="1" x14ac:dyDescent="0.2">
      <c r="A42" s="5"/>
      <c r="C42" s="14"/>
      <c r="M42" s="33"/>
    </row>
    <row r="43" spans="1:14" ht="25.5" customHeight="1" x14ac:dyDescent="0.2">
      <c r="A43" s="5"/>
      <c r="C43" s="14"/>
      <c r="M43" s="33"/>
    </row>
    <row r="44" spans="1:14" ht="25.5" customHeight="1" x14ac:dyDescent="0.2">
      <c r="A44" s="5"/>
      <c r="C44" s="203"/>
      <c r="D44" s="203"/>
      <c r="E44" s="203"/>
      <c r="F44" s="203"/>
      <c r="G44" s="203"/>
      <c r="H44" s="203"/>
      <c r="I44" s="203"/>
      <c r="J44" s="203"/>
      <c r="M44" s="33"/>
    </row>
    <row r="45" spans="1:14" ht="25.5" customHeight="1" x14ac:dyDescent="0.2">
      <c r="A45" s="5"/>
      <c r="C45" s="203"/>
      <c r="D45" s="203"/>
      <c r="E45" s="203"/>
      <c r="F45" s="203"/>
      <c r="G45" s="203"/>
      <c r="H45" s="203"/>
      <c r="I45" s="203"/>
      <c r="J45" s="203"/>
      <c r="M45" s="33"/>
    </row>
    <row r="46" spans="1:14" ht="25.5" customHeight="1" x14ac:dyDescent="0.2">
      <c r="A46" s="5"/>
      <c r="C46" s="133"/>
      <c r="D46" s="133"/>
      <c r="E46" s="133"/>
      <c r="F46" s="133"/>
      <c r="G46" s="133"/>
      <c r="H46" s="133"/>
      <c r="I46" s="133"/>
      <c r="J46" s="133"/>
      <c r="M46" s="33"/>
    </row>
    <row r="47" spans="1:14" ht="25.5" customHeight="1" x14ac:dyDescent="0.2">
      <c r="A47" s="5"/>
      <c r="M47" s="33"/>
    </row>
    <row r="48" spans="1:14" ht="25.5" customHeight="1" x14ac:dyDescent="0.2">
      <c r="A48" s="5"/>
      <c r="M48" s="33"/>
    </row>
    <row r="49" spans="1:13" ht="25.5" customHeight="1" x14ac:dyDescent="0.2">
      <c r="A49" s="5"/>
      <c r="M49" s="33"/>
    </row>
    <row r="50" spans="1:13" ht="25.5" customHeight="1" x14ac:dyDescent="0.2">
      <c r="A50" s="5"/>
      <c r="M50" s="33"/>
    </row>
    <row r="51" spans="1:13" ht="25.5" customHeight="1" x14ac:dyDescent="0.2">
      <c r="A51" s="5"/>
      <c r="M51" s="33"/>
    </row>
    <row r="52" spans="1:13" ht="25.5" customHeight="1" x14ac:dyDescent="0.2">
      <c r="A52" s="5"/>
      <c r="M52" s="33"/>
    </row>
    <row r="53" spans="1:13" ht="25.5" customHeight="1" x14ac:dyDescent="0.2">
      <c r="A53" s="5"/>
      <c r="M53" s="33"/>
    </row>
    <row r="54" spans="1:13" ht="25.5" customHeight="1" x14ac:dyDescent="0.2">
      <c r="A54" s="5"/>
      <c r="M54" s="33"/>
    </row>
    <row r="55" spans="1:13" ht="25.5" customHeight="1" x14ac:dyDescent="0.2">
      <c r="A55" s="5"/>
    </row>
    <row r="56" spans="1:13" ht="25.5" customHeight="1" x14ac:dyDescent="0.2">
      <c r="A56" s="5"/>
    </row>
    <row r="57" spans="1:13" ht="25.5" customHeight="1" x14ac:dyDescent="0.2">
      <c r="A57" s="5"/>
    </row>
    <row r="58" spans="1:13" ht="25.5" customHeight="1" x14ac:dyDescent="0.2">
      <c r="A58" s="5"/>
    </row>
    <row r="59" spans="1:13" ht="25.5" customHeight="1" x14ac:dyDescent="0.2">
      <c r="A59" s="5"/>
    </row>
    <row r="60" spans="1:13" ht="25.5" customHeight="1" x14ac:dyDescent="0.2">
      <c r="A60" s="5"/>
    </row>
    <row r="61" spans="1:13" ht="25.5" customHeight="1" x14ac:dyDescent="0.2">
      <c r="A61" s="5"/>
    </row>
    <row r="62" spans="1:13" ht="25.5" customHeight="1" x14ac:dyDescent="0.2">
      <c r="A62" s="5"/>
    </row>
    <row r="63" spans="1:13" ht="25.5" customHeight="1" x14ac:dyDescent="0.2">
      <c r="A63" s="5"/>
    </row>
    <row r="64" spans="1:13" ht="25.5" customHeight="1" x14ac:dyDescent="0.2">
      <c r="A64" s="5"/>
    </row>
    <row r="65" spans="1:3" ht="25.5" customHeight="1" x14ac:dyDescent="0.2">
      <c r="A65" s="5"/>
    </row>
    <row r="66" spans="1:3" ht="25.5" customHeight="1" x14ac:dyDescent="0.2">
      <c r="A66" s="5"/>
    </row>
    <row r="67" spans="1:3" ht="25.5" customHeight="1" x14ac:dyDescent="0.2">
      <c r="A67" s="5"/>
    </row>
    <row r="68" spans="1:3" ht="25.5" customHeight="1" x14ac:dyDescent="0.2">
      <c r="A68" s="5"/>
    </row>
    <row r="69" spans="1:3" ht="25.5" customHeight="1" x14ac:dyDescent="0.2">
      <c r="A69" s="5"/>
    </row>
    <row r="70" spans="1:3" ht="25.5" customHeight="1" x14ac:dyDescent="0.2">
      <c r="A70" s="5"/>
    </row>
    <row r="71" spans="1:3" ht="25.5" customHeight="1" x14ac:dyDescent="0.2">
      <c r="A71" s="5"/>
    </row>
    <row r="72" spans="1:3" ht="25.5" customHeight="1" x14ac:dyDescent="0.2">
      <c r="A72" s="5"/>
    </row>
    <row r="73" spans="1:3" ht="25.5" customHeight="1" x14ac:dyDescent="0.2">
      <c r="A73" s="5"/>
      <c r="C73" s="14"/>
    </row>
    <row r="74" spans="1:3" ht="25.5" customHeight="1" thickBot="1" x14ac:dyDescent="0.25">
      <c r="A74" s="88"/>
      <c r="C74" s="14"/>
    </row>
  </sheetData>
  <mergeCells count="4">
    <mergeCell ref="C44:J44"/>
    <mergeCell ref="C45:J45"/>
    <mergeCell ref="C2:J2"/>
    <mergeCell ref="C40:J40"/>
  </mergeCells>
  <pageMargins left="0.23622047244094491" right="0.23622047244094491" top="0.74803149606299213" bottom="0.74803149606299213" header="0.31496062992125984" footer="0.31496062992125984"/>
  <pageSetup paperSize="9" scale="72" firstPageNumber="45" fitToHeight="0" orientation="portrait" useFirstPageNumber="1" r:id="rId1"/>
  <headerFooter scaleWithDoc="0">
    <oddFooter>&amp;L&amp;9Bill 12 - Electrical Panel&amp;CPage &amp;P
&amp;1#&amp;R&amp;9 Ethekwini | Classified as Restricted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2">
    <pageSetUpPr fitToPage="1"/>
  </sheetPr>
  <dimension ref="A1:T45"/>
  <sheetViews>
    <sheetView view="pageBreakPreview" zoomScale="70" zoomScaleNormal="100" zoomScaleSheetLayoutView="70" workbookViewId="0">
      <selection activeCell="K9" sqref="K9"/>
    </sheetView>
  </sheetViews>
  <sheetFormatPr defaultRowHeight="12.75" x14ac:dyDescent="0.2"/>
  <cols>
    <col min="1" max="12" width="9.140625" style="2"/>
    <col min="13" max="13" width="2.85546875" style="2" hidden="1" customWidth="1"/>
    <col min="14" max="14" width="5.42578125" style="2" customWidth="1"/>
    <col min="15" max="15" width="22.42578125" style="17" bestFit="1" customWidth="1"/>
    <col min="16" max="16" width="15.28515625" style="1" hidden="1" customWidth="1"/>
    <col min="17" max="18" width="9.140625" style="2"/>
    <col min="19" max="19" width="22.140625" style="2" customWidth="1"/>
    <col min="20" max="20" width="15.7109375" style="2" bestFit="1" customWidth="1"/>
    <col min="21" max="16384" width="9.140625" style="2"/>
  </cols>
  <sheetData>
    <row r="1" spans="1:16" x14ac:dyDescent="0.2">
      <c r="A1" s="27"/>
      <c r="B1" s="186"/>
      <c r="C1" s="187"/>
      <c r="D1" s="187"/>
      <c r="E1" s="187"/>
      <c r="F1" s="187"/>
      <c r="G1" s="187"/>
      <c r="H1" s="187"/>
      <c r="I1" s="187"/>
      <c r="J1" s="187"/>
      <c r="K1" s="187"/>
      <c r="L1" s="187"/>
      <c r="M1" s="187"/>
      <c r="N1" s="188"/>
      <c r="O1" s="228"/>
    </row>
    <row r="2" spans="1:16" x14ac:dyDescent="0.2">
      <c r="A2" s="27"/>
      <c r="B2" s="225"/>
      <c r="C2" s="226"/>
      <c r="D2" s="226"/>
      <c r="E2" s="226"/>
      <c r="F2" s="226"/>
      <c r="G2" s="226"/>
      <c r="H2" s="226"/>
      <c r="I2" s="226"/>
      <c r="J2" s="226"/>
      <c r="K2" s="226"/>
      <c r="L2" s="226"/>
      <c r="M2" s="226"/>
      <c r="N2" s="227"/>
      <c r="O2" s="229"/>
    </row>
    <row r="3" spans="1:16" x14ac:dyDescent="0.2">
      <c r="A3" s="27"/>
      <c r="B3" s="92" t="s">
        <v>14</v>
      </c>
      <c r="C3" s="230" t="s">
        <v>3</v>
      </c>
      <c r="D3" s="230"/>
      <c r="E3" s="230"/>
      <c r="F3" s="230"/>
      <c r="G3" s="230"/>
      <c r="H3" s="230"/>
      <c r="I3" s="230"/>
      <c r="J3" s="230"/>
      <c r="K3" s="230"/>
      <c r="L3" s="230"/>
      <c r="M3" s="230"/>
      <c r="N3" s="230"/>
      <c r="O3" s="116" t="s">
        <v>257</v>
      </c>
    </row>
    <row r="4" spans="1:16" x14ac:dyDescent="0.2">
      <c r="A4" s="27"/>
      <c r="B4" s="27"/>
      <c r="C4" s="231" t="s">
        <v>15</v>
      </c>
      <c r="D4" s="231"/>
      <c r="E4" s="231"/>
      <c r="F4" s="231"/>
      <c r="G4" s="231"/>
      <c r="H4" s="231"/>
      <c r="I4" s="231"/>
      <c r="J4" s="231"/>
      <c r="K4" s="231"/>
      <c r="L4" s="231"/>
      <c r="M4" s="231"/>
      <c r="N4" s="231"/>
      <c r="O4" s="105"/>
    </row>
    <row r="5" spans="1:16" x14ac:dyDescent="0.2">
      <c r="A5" s="27"/>
      <c r="B5" s="27"/>
      <c r="C5" s="93"/>
      <c r="D5" s="93"/>
      <c r="E5" s="93"/>
      <c r="F5" s="93"/>
      <c r="G5" s="93"/>
      <c r="H5" s="93"/>
      <c r="I5" s="93"/>
      <c r="J5" s="93"/>
      <c r="K5" s="93"/>
      <c r="L5" s="93"/>
      <c r="M5" s="93"/>
      <c r="N5" s="4"/>
      <c r="O5" s="106"/>
    </row>
    <row r="6" spans="1:16" ht="36" customHeight="1" x14ac:dyDescent="0.2">
      <c r="A6" s="24"/>
      <c r="B6" s="24">
        <v>30</v>
      </c>
      <c r="C6" s="90" t="s">
        <v>328</v>
      </c>
      <c r="D6" s="90"/>
      <c r="E6" s="90"/>
      <c r="F6" s="90"/>
      <c r="G6" s="90"/>
      <c r="H6" s="90"/>
      <c r="I6" s="90"/>
      <c r="J6" s="90"/>
      <c r="K6" s="90"/>
      <c r="L6" s="90"/>
      <c r="M6" s="90"/>
      <c r="N6" s="7"/>
      <c r="O6" s="107" t="s">
        <v>0</v>
      </c>
      <c r="P6" s="1" t="e">
        <f>'BILL 1 - Labour rates'!#REF!</f>
        <v>#REF!</v>
      </c>
    </row>
    <row r="7" spans="1:16" x14ac:dyDescent="0.2">
      <c r="A7" s="24"/>
      <c r="B7" s="24"/>
      <c r="C7" s="90"/>
      <c r="D7" s="90"/>
      <c r="E7" s="90"/>
      <c r="F7" s="90"/>
      <c r="G7" s="90"/>
      <c r="H7" s="90"/>
      <c r="I7" s="90"/>
      <c r="J7" s="90"/>
      <c r="K7" s="90"/>
      <c r="L7" s="90"/>
      <c r="M7" s="90"/>
      <c r="N7" s="7"/>
      <c r="O7" s="108"/>
    </row>
    <row r="8" spans="1:16" x14ac:dyDescent="0.2">
      <c r="A8" s="24"/>
      <c r="B8" s="24"/>
      <c r="C8" s="90"/>
      <c r="D8" s="90"/>
      <c r="E8" s="90"/>
      <c r="F8" s="90"/>
      <c r="G8" s="90"/>
      <c r="H8" s="90"/>
      <c r="I8" s="90"/>
      <c r="J8" s="90"/>
      <c r="K8" s="90"/>
      <c r="L8" s="90"/>
      <c r="M8" s="90"/>
      <c r="N8" s="7"/>
      <c r="O8" s="106"/>
    </row>
    <row r="9" spans="1:16" ht="36" customHeight="1" x14ac:dyDescent="0.2">
      <c r="A9" s="24"/>
      <c r="B9" s="24">
        <v>31</v>
      </c>
      <c r="C9" s="90" t="s">
        <v>151</v>
      </c>
      <c r="D9" s="90"/>
      <c r="E9" s="90"/>
      <c r="F9" s="90"/>
      <c r="G9" s="90"/>
      <c r="H9" s="90"/>
      <c r="I9" s="90"/>
      <c r="J9" s="90"/>
      <c r="K9" s="90"/>
      <c r="L9" s="90"/>
      <c r="M9" s="90"/>
      <c r="N9" s="7"/>
      <c r="O9" s="107" t="s">
        <v>0</v>
      </c>
      <c r="P9" s="1" t="e">
        <f>'BILL 2- Pumps'!#REF!</f>
        <v>#REF!</v>
      </c>
    </row>
    <row r="10" spans="1:16" x14ac:dyDescent="0.2">
      <c r="A10" s="24"/>
      <c r="B10" s="24"/>
      <c r="C10" s="90"/>
      <c r="D10" s="90"/>
      <c r="E10" s="90"/>
      <c r="F10" s="90"/>
      <c r="G10" s="90"/>
      <c r="H10" s="90"/>
      <c r="I10" s="90"/>
      <c r="J10" s="90"/>
      <c r="K10" s="90"/>
      <c r="L10" s="90"/>
      <c r="M10" s="90"/>
      <c r="N10" s="7"/>
      <c r="O10" s="108"/>
    </row>
    <row r="11" spans="1:16" x14ac:dyDescent="0.2">
      <c r="A11" s="24"/>
      <c r="B11" s="24"/>
      <c r="C11" s="90"/>
      <c r="D11" s="90"/>
      <c r="E11" s="90"/>
      <c r="F11" s="90"/>
      <c r="G11" s="90"/>
      <c r="H11" s="90"/>
      <c r="I11" s="90"/>
      <c r="J11" s="90"/>
      <c r="K11" s="90"/>
      <c r="L11" s="90"/>
      <c r="M11" s="90"/>
      <c r="N11" s="7"/>
      <c r="O11" s="106"/>
    </row>
    <row r="12" spans="1:16" ht="36" customHeight="1" x14ac:dyDescent="0.2">
      <c r="A12" s="24"/>
      <c r="B12" s="24">
        <v>37</v>
      </c>
      <c r="C12" s="90" t="s">
        <v>152</v>
      </c>
      <c r="D12" s="90"/>
      <c r="E12" s="90"/>
      <c r="F12" s="90"/>
      <c r="G12" s="90"/>
      <c r="H12" s="90"/>
      <c r="I12" s="90"/>
      <c r="J12" s="90"/>
      <c r="K12" s="32"/>
      <c r="L12" s="32"/>
      <c r="M12" s="90"/>
      <c r="N12" s="7"/>
      <c r="O12" s="107" t="s">
        <v>0</v>
      </c>
      <c r="P12" s="1">
        <f>'BILL 3- Motor'!M151</f>
        <v>0</v>
      </c>
    </row>
    <row r="13" spans="1:16" x14ac:dyDescent="0.2">
      <c r="A13" s="24"/>
      <c r="B13" s="24"/>
      <c r="C13" s="90"/>
      <c r="D13" s="90"/>
      <c r="E13" s="90"/>
      <c r="F13" s="90"/>
      <c r="G13" s="90"/>
      <c r="H13" s="90"/>
      <c r="I13" s="90"/>
      <c r="J13" s="90"/>
      <c r="K13" s="32"/>
      <c r="L13" s="32"/>
      <c r="M13" s="90"/>
      <c r="N13" s="7"/>
      <c r="O13" s="108"/>
    </row>
    <row r="14" spans="1:16" x14ac:dyDescent="0.2">
      <c r="A14" s="24"/>
      <c r="B14" s="24"/>
      <c r="C14" s="90"/>
      <c r="D14" s="90"/>
      <c r="E14" s="90"/>
      <c r="F14" s="90"/>
      <c r="G14" s="90"/>
      <c r="H14" s="90"/>
      <c r="I14" s="90"/>
      <c r="J14" s="90"/>
      <c r="K14" s="32"/>
      <c r="L14" s="32"/>
      <c r="M14" s="90"/>
      <c r="N14" s="7"/>
      <c r="O14" s="106"/>
    </row>
    <row r="15" spans="1:16" ht="36" customHeight="1" x14ac:dyDescent="0.2">
      <c r="A15" s="24"/>
      <c r="B15" s="24">
        <v>37</v>
      </c>
      <c r="C15" s="90" t="s">
        <v>153</v>
      </c>
      <c r="D15" s="90"/>
      <c r="E15" s="90"/>
      <c r="F15" s="90"/>
      <c r="G15" s="90"/>
      <c r="H15" s="90"/>
      <c r="I15" s="90"/>
      <c r="J15" s="90"/>
      <c r="K15" s="32"/>
      <c r="L15" s="32"/>
      <c r="M15" s="90"/>
      <c r="N15" s="7"/>
      <c r="O15" s="107" t="s">
        <v>0</v>
      </c>
      <c r="P15" s="1" t="e">
        <f>'BILL 4- Compressor'!#REF!</f>
        <v>#REF!</v>
      </c>
    </row>
    <row r="16" spans="1:16" x14ac:dyDescent="0.2">
      <c r="A16" s="24"/>
      <c r="B16" s="24"/>
      <c r="C16" s="90"/>
      <c r="D16" s="90"/>
      <c r="E16" s="90"/>
      <c r="F16" s="90"/>
      <c r="G16" s="90"/>
      <c r="H16" s="90"/>
      <c r="I16" s="90"/>
      <c r="J16" s="90"/>
      <c r="K16" s="32"/>
      <c r="L16" s="32"/>
      <c r="M16" s="90"/>
      <c r="N16" s="7"/>
      <c r="O16" s="108"/>
    </row>
    <row r="17" spans="1:16" x14ac:dyDescent="0.2">
      <c r="A17" s="24"/>
      <c r="B17" s="24"/>
      <c r="C17" s="90"/>
      <c r="D17" s="90"/>
      <c r="E17" s="90"/>
      <c r="F17" s="90"/>
      <c r="G17" s="90"/>
      <c r="H17" s="90"/>
      <c r="I17" s="90"/>
      <c r="J17" s="90"/>
      <c r="K17" s="32"/>
      <c r="L17" s="32"/>
      <c r="M17" s="90"/>
      <c r="N17" s="7"/>
      <c r="O17" s="106"/>
    </row>
    <row r="18" spans="1:16" ht="36" customHeight="1" x14ac:dyDescent="0.2">
      <c r="A18" s="24"/>
      <c r="B18" s="24">
        <v>41</v>
      </c>
      <c r="C18" s="90" t="s">
        <v>240</v>
      </c>
      <c r="D18" s="90"/>
      <c r="E18" s="90"/>
      <c r="F18" s="90"/>
      <c r="G18" s="90"/>
      <c r="H18" s="90"/>
      <c r="I18" s="90"/>
      <c r="J18" s="90"/>
      <c r="K18" s="32"/>
      <c r="L18" s="32"/>
      <c r="M18" s="90"/>
      <c r="N18" s="7"/>
      <c r="O18" s="107" t="s">
        <v>0</v>
      </c>
      <c r="P18" s="1" t="e">
        <f>'BILL 5- Evaporative Condensor'!#REF!</f>
        <v>#REF!</v>
      </c>
    </row>
    <row r="19" spans="1:16" x14ac:dyDescent="0.2">
      <c r="A19" s="24"/>
      <c r="B19" s="24"/>
      <c r="C19" s="90"/>
      <c r="D19" s="90"/>
      <c r="E19" s="90"/>
      <c r="F19" s="90"/>
      <c r="G19" s="90"/>
      <c r="H19" s="90"/>
      <c r="I19" s="90"/>
      <c r="J19" s="90"/>
      <c r="K19" s="32"/>
      <c r="L19" s="32"/>
      <c r="M19" s="90"/>
      <c r="N19" s="7"/>
      <c r="O19" s="108"/>
    </row>
    <row r="20" spans="1:16" x14ac:dyDescent="0.2">
      <c r="A20" s="24"/>
      <c r="B20" s="24"/>
      <c r="C20" s="90"/>
      <c r="D20" s="90"/>
      <c r="E20" s="90"/>
      <c r="F20" s="90"/>
      <c r="G20" s="90"/>
      <c r="H20" s="90"/>
      <c r="I20" s="90"/>
      <c r="J20" s="90"/>
      <c r="K20" s="32"/>
      <c r="L20" s="32"/>
      <c r="M20" s="90"/>
      <c r="N20" s="7"/>
      <c r="O20" s="106"/>
    </row>
    <row r="21" spans="1:16" ht="36" customHeight="1" x14ac:dyDescent="0.2">
      <c r="A21" s="24"/>
      <c r="B21" s="24">
        <v>44</v>
      </c>
      <c r="C21" s="90" t="s">
        <v>241</v>
      </c>
      <c r="D21" s="90"/>
      <c r="E21" s="90"/>
      <c r="F21" s="90"/>
      <c r="G21" s="90"/>
      <c r="H21" s="90"/>
      <c r="I21" s="90"/>
      <c r="J21" s="90"/>
      <c r="K21" s="32"/>
      <c r="L21" s="32"/>
      <c r="M21" s="90"/>
      <c r="N21" s="7"/>
      <c r="O21" s="107" t="s">
        <v>0</v>
      </c>
      <c r="P21" s="1" t="e">
        <f>'BILL 6- Air Handling Unit'!#REF!</f>
        <v>#REF!</v>
      </c>
    </row>
    <row r="22" spans="1:16" x14ac:dyDescent="0.2">
      <c r="A22" s="24"/>
      <c r="B22" s="24"/>
      <c r="C22" s="90"/>
      <c r="D22" s="90"/>
      <c r="E22" s="90"/>
      <c r="F22" s="90"/>
      <c r="G22" s="90"/>
      <c r="H22" s="90"/>
      <c r="I22" s="90"/>
      <c r="J22" s="90"/>
      <c r="K22" s="32"/>
      <c r="L22" s="32"/>
      <c r="M22" s="90"/>
      <c r="N22" s="7"/>
      <c r="O22" s="108"/>
    </row>
    <row r="23" spans="1:16" x14ac:dyDescent="0.2">
      <c r="A23" s="24"/>
      <c r="B23" s="24"/>
      <c r="C23" s="90"/>
      <c r="D23" s="90"/>
      <c r="E23" s="90"/>
      <c r="F23" s="90"/>
      <c r="G23" s="90"/>
      <c r="H23" s="90"/>
      <c r="I23" s="90"/>
      <c r="J23" s="90"/>
      <c r="K23" s="32"/>
      <c r="L23" s="32"/>
      <c r="M23" s="90"/>
      <c r="N23" s="7"/>
      <c r="O23" s="106"/>
    </row>
    <row r="24" spans="1:16" ht="36" customHeight="1" x14ac:dyDescent="0.2">
      <c r="A24" s="24"/>
      <c r="B24" s="24">
        <v>47</v>
      </c>
      <c r="C24" s="90" t="s">
        <v>242</v>
      </c>
      <c r="D24" s="90"/>
      <c r="E24" s="90"/>
      <c r="F24" s="90"/>
      <c r="G24" s="90"/>
      <c r="H24" s="90"/>
      <c r="I24" s="90"/>
      <c r="J24" s="90"/>
      <c r="K24" s="32"/>
      <c r="L24" s="32"/>
      <c r="M24" s="90"/>
      <c r="N24" s="7"/>
      <c r="O24" s="107" t="s">
        <v>0</v>
      </c>
      <c r="P24" s="1" t="e">
        <f>'BILL 7- Cold rooms'!#REF!</f>
        <v>#REF!</v>
      </c>
    </row>
    <row r="25" spans="1:16" x14ac:dyDescent="0.2">
      <c r="A25" s="24"/>
      <c r="B25" s="24"/>
      <c r="C25" s="90"/>
      <c r="D25" s="90"/>
      <c r="E25" s="90"/>
      <c r="F25" s="90"/>
      <c r="G25" s="90"/>
      <c r="H25" s="90"/>
      <c r="I25" s="90"/>
      <c r="J25" s="90"/>
      <c r="K25" s="32"/>
      <c r="L25" s="32"/>
      <c r="M25" s="90"/>
      <c r="N25" s="7"/>
      <c r="O25" s="108"/>
    </row>
    <row r="26" spans="1:16" x14ac:dyDescent="0.2">
      <c r="A26" s="24"/>
      <c r="B26" s="24"/>
      <c r="C26" s="90"/>
      <c r="D26" s="90"/>
      <c r="E26" s="90"/>
      <c r="F26" s="90"/>
      <c r="G26" s="90"/>
      <c r="H26" s="90"/>
      <c r="I26" s="90"/>
      <c r="J26" s="90"/>
      <c r="K26" s="32"/>
      <c r="L26" s="32"/>
      <c r="M26" s="90"/>
      <c r="N26" s="7"/>
      <c r="O26" s="106"/>
    </row>
    <row r="27" spans="1:16" ht="36" customHeight="1" x14ac:dyDescent="0.2">
      <c r="A27" s="24"/>
      <c r="B27" s="24">
        <v>48</v>
      </c>
      <c r="C27" s="90" t="s">
        <v>243</v>
      </c>
      <c r="D27" s="90"/>
      <c r="E27" s="90"/>
      <c r="F27" s="90"/>
      <c r="G27" s="90"/>
      <c r="H27" s="90"/>
      <c r="I27" s="90"/>
      <c r="J27" s="90"/>
      <c r="K27" s="32"/>
      <c r="L27" s="32"/>
      <c r="M27" s="90"/>
      <c r="N27" s="7"/>
      <c r="O27" s="107" t="s">
        <v>0</v>
      </c>
      <c r="P27" s="1" t="e">
        <f>'BILL 8-Refrigeration Equip'!#REF!</f>
        <v>#REF!</v>
      </c>
    </row>
    <row r="28" spans="1:16" x14ac:dyDescent="0.2">
      <c r="A28" s="24"/>
      <c r="B28" s="24"/>
      <c r="C28" s="90"/>
      <c r="D28" s="90"/>
      <c r="E28" s="90"/>
      <c r="F28" s="90"/>
      <c r="G28" s="90"/>
      <c r="H28" s="90"/>
      <c r="I28" s="90"/>
      <c r="J28" s="90"/>
      <c r="K28" s="32"/>
      <c r="L28" s="32"/>
      <c r="M28" s="90"/>
      <c r="N28" s="7"/>
      <c r="O28" s="108"/>
    </row>
    <row r="29" spans="1:16" x14ac:dyDescent="0.2">
      <c r="A29" s="24"/>
      <c r="B29" s="24"/>
      <c r="C29" s="90"/>
      <c r="D29" s="90"/>
      <c r="E29" s="90"/>
      <c r="F29" s="90"/>
      <c r="G29" s="90"/>
      <c r="H29" s="90"/>
      <c r="I29" s="90"/>
      <c r="J29" s="90"/>
      <c r="K29" s="32"/>
      <c r="L29" s="32"/>
      <c r="M29" s="90"/>
      <c r="N29" s="7"/>
      <c r="O29" s="106"/>
    </row>
    <row r="30" spans="1:16" ht="36" customHeight="1" x14ac:dyDescent="0.2">
      <c r="A30" s="24"/>
      <c r="B30" s="24">
        <v>49</v>
      </c>
      <c r="C30" s="90" t="s">
        <v>244</v>
      </c>
      <c r="D30" s="90"/>
      <c r="E30" s="90"/>
      <c r="F30" s="90"/>
      <c r="G30" s="90"/>
      <c r="H30" s="90"/>
      <c r="I30" s="90"/>
      <c r="J30" s="90"/>
      <c r="K30" s="32"/>
      <c r="L30" s="32"/>
      <c r="M30" s="90"/>
      <c r="N30" s="7"/>
      <c r="O30" s="107" t="s">
        <v>0</v>
      </c>
      <c r="P30" s="1" t="e">
        <f>'BILL 9-Filters'!#REF!</f>
        <v>#REF!</v>
      </c>
    </row>
    <row r="31" spans="1:16" x14ac:dyDescent="0.2">
      <c r="A31" s="24"/>
      <c r="B31" s="24"/>
      <c r="C31" s="90"/>
      <c r="D31" s="90"/>
      <c r="E31" s="90"/>
      <c r="F31" s="90"/>
      <c r="G31" s="90"/>
      <c r="H31" s="90"/>
      <c r="I31" s="90"/>
      <c r="J31" s="90"/>
      <c r="K31" s="32"/>
      <c r="L31" s="32"/>
      <c r="M31" s="90"/>
      <c r="N31" s="7"/>
      <c r="O31" s="108"/>
    </row>
    <row r="32" spans="1:16" x14ac:dyDescent="0.2">
      <c r="A32" s="24"/>
      <c r="B32" s="24"/>
      <c r="C32" s="90"/>
      <c r="D32" s="90"/>
      <c r="E32" s="90"/>
      <c r="F32" s="90"/>
      <c r="G32" s="90"/>
      <c r="H32" s="90"/>
      <c r="I32" s="90"/>
      <c r="J32" s="90"/>
      <c r="K32" s="32"/>
      <c r="L32" s="32"/>
      <c r="M32" s="90"/>
      <c r="N32" s="7"/>
      <c r="O32" s="106"/>
    </row>
    <row r="33" spans="1:20" ht="36" customHeight="1" x14ac:dyDescent="0.2">
      <c r="A33" s="24"/>
      <c r="B33" s="24">
        <v>50</v>
      </c>
      <c r="C33" s="90" t="s">
        <v>245</v>
      </c>
      <c r="D33" s="90"/>
      <c r="E33" s="90"/>
      <c r="F33" s="90"/>
      <c r="G33" s="90"/>
      <c r="H33" s="90"/>
      <c r="I33" s="90"/>
      <c r="J33" s="90"/>
      <c r="K33" s="32"/>
      <c r="L33" s="32"/>
      <c r="M33" s="90"/>
      <c r="N33" s="7"/>
      <c r="O33" s="107" t="s">
        <v>0</v>
      </c>
      <c r="P33" s="1" t="e">
        <f>'BILL 10- Valve'!#REF!</f>
        <v>#REF!</v>
      </c>
    </row>
    <row r="34" spans="1:20" x14ac:dyDescent="0.2">
      <c r="A34" s="24"/>
      <c r="B34" s="24"/>
      <c r="C34" s="90"/>
      <c r="D34" s="90"/>
      <c r="E34" s="90"/>
      <c r="F34" s="90"/>
      <c r="G34" s="90"/>
      <c r="H34" s="90"/>
      <c r="I34" s="90"/>
      <c r="J34" s="90"/>
      <c r="K34" s="32"/>
      <c r="L34" s="32"/>
      <c r="M34" s="90"/>
      <c r="N34" s="7"/>
      <c r="O34" s="108"/>
    </row>
    <row r="35" spans="1:20" x14ac:dyDescent="0.2">
      <c r="A35" s="24"/>
      <c r="B35" s="24"/>
      <c r="C35" s="90"/>
      <c r="D35" s="90"/>
      <c r="E35" s="90"/>
      <c r="F35" s="90"/>
      <c r="G35" s="90"/>
      <c r="H35" s="90"/>
      <c r="I35" s="90"/>
      <c r="J35" s="90"/>
      <c r="K35" s="32"/>
      <c r="L35" s="32"/>
      <c r="M35" s="90"/>
      <c r="N35" s="7"/>
      <c r="O35" s="106"/>
    </row>
    <row r="36" spans="1:20" ht="36" customHeight="1" x14ac:dyDescent="0.2">
      <c r="A36" s="24"/>
      <c r="B36" s="24">
        <v>51</v>
      </c>
      <c r="C36" s="90" t="s">
        <v>247</v>
      </c>
      <c r="D36" s="90"/>
      <c r="E36" s="90"/>
      <c r="F36" s="90"/>
      <c r="G36" s="90"/>
      <c r="H36" s="90"/>
      <c r="I36" s="90"/>
      <c r="J36" s="90"/>
      <c r="K36" s="32"/>
      <c r="L36" s="32"/>
      <c r="M36" s="90"/>
      <c r="N36" s="7"/>
      <c r="O36" s="107" t="s">
        <v>0</v>
      </c>
      <c r="P36" s="1" t="e">
        <f>'Bill 11-V-Belts'!#REF!</f>
        <v>#REF!</v>
      </c>
    </row>
    <row r="37" spans="1:20" x14ac:dyDescent="0.2">
      <c r="A37" s="24"/>
      <c r="B37" s="24"/>
      <c r="C37" s="90"/>
      <c r="D37" s="90"/>
      <c r="E37" s="90"/>
      <c r="F37" s="90"/>
      <c r="G37" s="90"/>
      <c r="H37" s="90"/>
      <c r="I37" s="90"/>
      <c r="J37" s="90"/>
      <c r="K37" s="32"/>
      <c r="L37" s="32"/>
      <c r="M37" s="90"/>
      <c r="N37" s="7"/>
      <c r="O37" s="108"/>
    </row>
    <row r="38" spans="1:20" x14ac:dyDescent="0.2">
      <c r="A38" s="24"/>
      <c r="B38" s="24"/>
      <c r="C38" s="90"/>
      <c r="D38" s="90"/>
      <c r="E38" s="90"/>
      <c r="F38" s="90"/>
      <c r="G38" s="90"/>
      <c r="H38" s="90"/>
      <c r="I38" s="90"/>
      <c r="J38" s="90"/>
      <c r="K38" s="32"/>
      <c r="L38" s="32"/>
      <c r="M38" s="90"/>
      <c r="N38" s="7"/>
      <c r="O38" s="106"/>
    </row>
    <row r="39" spans="1:20" ht="36" customHeight="1" x14ac:dyDescent="0.2">
      <c r="A39" s="24"/>
      <c r="B39" s="24">
        <v>52</v>
      </c>
      <c r="C39" s="90" t="s">
        <v>246</v>
      </c>
      <c r="D39" s="90"/>
      <c r="E39" s="90"/>
      <c r="F39" s="90"/>
      <c r="G39" s="90"/>
      <c r="H39" s="90"/>
      <c r="I39" s="90"/>
      <c r="J39" s="90"/>
      <c r="K39" s="32"/>
      <c r="L39" s="32"/>
      <c r="M39" s="90"/>
      <c r="N39" s="7"/>
      <c r="O39" s="107" t="s">
        <v>0</v>
      </c>
      <c r="P39" s="1" t="e">
        <f>'BILL 12- Electrical control box'!#REF!</f>
        <v>#REF!</v>
      </c>
    </row>
    <row r="40" spans="1:20" ht="36" customHeight="1" x14ac:dyDescent="0.2">
      <c r="A40" s="27"/>
      <c r="B40" s="24"/>
      <c r="C40" s="112" t="s">
        <v>16</v>
      </c>
      <c r="D40" s="30"/>
      <c r="E40" s="30"/>
      <c r="F40" s="30"/>
      <c r="G40" s="30"/>
      <c r="H40" s="30"/>
      <c r="I40" s="30"/>
      <c r="J40" s="30"/>
      <c r="K40" s="113"/>
      <c r="L40" s="113"/>
      <c r="M40" s="31"/>
      <c r="N40" s="114"/>
      <c r="O40" s="115" t="s">
        <v>0</v>
      </c>
      <c r="P40" s="12" t="e">
        <f>SUM(P6:P39)</f>
        <v>#REF!</v>
      </c>
      <c r="T40" s="13"/>
    </row>
    <row r="41" spans="1:20" x14ac:dyDescent="0.2">
      <c r="A41" s="27"/>
      <c r="B41" s="24"/>
      <c r="C41" s="94"/>
      <c r="D41" s="94"/>
      <c r="E41" s="94"/>
      <c r="F41" s="94"/>
      <c r="G41" s="94"/>
      <c r="H41" s="94"/>
      <c r="I41" s="94"/>
      <c r="J41" s="94"/>
      <c r="K41" s="93"/>
      <c r="L41" s="93"/>
      <c r="M41" s="90"/>
      <c r="N41" s="29"/>
      <c r="O41" s="105"/>
      <c r="S41" s="15"/>
      <c r="T41" s="13"/>
    </row>
    <row r="42" spans="1:20" x14ac:dyDescent="0.2">
      <c r="A42" s="27"/>
      <c r="B42" s="24"/>
      <c r="C42" s="16"/>
      <c r="D42" s="94"/>
      <c r="E42" s="90"/>
      <c r="F42" s="109"/>
      <c r="G42" s="109"/>
      <c r="H42" s="109"/>
      <c r="I42" s="109"/>
      <c r="J42" s="109"/>
      <c r="K42" s="109"/>
      <c r="L42" s="109"/>
      <c r="M42" s="109"/>
      <c r="N42" s="126" t="s">
        <v>17</v>
      </c>
      <c r="O42" s="105" t="s">
        <v>0</v>
      </c>
      <c r="P42" s="1" t="e">
        <f>P40*15%</f>
        <v>#REF!</v>
      </c>
      <c r="T42" s="13"/>
    </row>
    <row r="43" spans="1:20" x14ac:dyDescent="0.2">
      <c r="A43" s="27"/>
      <c r="B43" s="24"/>
      <c r="C43" s="94"/>
      <c r="D43" s="94"/>
      <c r="E43" s="90"/>
      <c r="F43" s="109"/>
      <c r="G43" s="109"/>
      <c r="H43" s="109"/>
      <c r="I43" s="109"/>
      <c r="J43" s="109"/>
      <c r="K43" s="109"/>
      <c r="L43" s="109"/>
      <c r="M43" s="109"/>
      <c r="N43" s="7"/>
      <c r="O43" s="105"/>
    </row>
    <row r="44" spans="1:20" x14ac:dyDescent="0.2">
      <c r="A44" s="123"/>
      <c r="B44" s="95"/>
      <c r="C44" s="94"/>
      <c r="D44" s="94"/>
      <c r="E44" s="94"/>
      <c r="F44" s="110"/>
      <c r="G44" s="110"/>
      <c r="H44" s="110"/>
      <c r="I44" s="110"/>
      <c r="J44" s="110"/>
      <c r="K44" s="110"/>
      <c r="L44" s="110"/>
      <c r="M44" s="110"/>
      <c r="N44" s="126" t="s">
        <v>18</v>
      </c>
      <c r="O44" s="124" t="s">
        <v>0</v>
      </c>
      <c r="P44" s="1" t="e">
        <f>P40+P42</f>
        <v>#REF!</v>
      </c>
    </row>
    <row r="45" spans="1:20" x14ac:dyDescent="0.2">
      <c r="A45" s="122"/>
      <c r="B45" s="87"/>
      <c r="C45" s="111"/>
      <c r="D45" s="111"/>
      <c r="E45" s="9"/>
      <c r="F45" s="9"/>
      <c r="G45" s="9"/>
      <c r="H45" s="9"/>
      <c r="I45" s="9"/>
      <c r="J45" s="9"/>
      <c r="K45" s="10"/>
      <c r="L45" s="10"/>
      <c r="M45" s="9"/>
      <c r="N45" s="11"/>
      <c r="O45" s="125"/>
    </row>
  </sheetData>
  <mergeCells count="4">
    <mergeCell ref="B1:N2"/>
    <mergeCell ref="O1:O2"/>
    <mergeCell ref="C3:N3"/>
    <mergeCell ref="C4:N4"/>
  </mergeCells>
  <pageMargins left="0.23622047244094491" right="0.23622047244094491" top="0.74803149606299213" bottom="0.74803149606299213" header="0.31496062992125984" footer="0.31496062992125984"/>
  <pageSetup paperSize="9" scale="72" firstPageNumber="53" fitToHeight="0" orientation="portrait" useFirstPageNumber="1" r:id="rId1"/>
  <headerFooter scaleWithDoc="0">
    <oddFooter>&amp;L&amp;9Bill Summary&amp;CPage &amp;P
&amp;1#&amp;"Calibri,Regular"&amp;10&amp;K000000 &amp;R&amp;9Ethekwini | Classified as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M42"/>
  <sheetViews>
    <sheetView view="pageBreakPreview" zoomScale="90" zoomScaleNormal="100" zoomScaleSheetLayoutView="90" workbookViewId="0">
      <selection activeCell="L12" sqref="L12"/>
    </sheetView>
  </sheetViews>
  <sheetFormatPr defaultColWidth="9.140625" defaultRowHeight="12.75" x14ac:dyDescent="0.2"/>
  <cols>
    <col min="1" max="1" width="5.140625" style="2" customWidth="1"/>
    <col min="2" max="8" width="9.140625" style="2"/>
    <col min="9" max="9" width="15.140625" style="2" customWidth="1"/>
    <col min="10" max="10" width="4.5703125" style="2" bestFit="1" customWidth="1"/>
    <col min="11" max="11" width="5.5703125" style="2" bestFit="1" customWidth="1"/>
    <col min="12" max="12" width="20.85546875" style="2" customWidth="1"/>
    <col min="13" max="13" width="21" style="2" customWidth="1"/>
    <col min="14" max="16384" width="9.140625" style="2"/>
  </cols>
  <sheetData>
    <row r="1" spans="1:13" x14ac:dyDescent="0.2">
      <c r="A1" s="96"/>
      <c r="B1" s="186"/>
      <c r="C1" s="187"/>
      <c r="D1" s="187"/>
      <c r="E1" s="187"/>
      <c r="F1" s="187"/>
      <c r="G1" s="187"/>
      <c r="H1" s="187"/>
      <c r="I1" s="188"/>
      <c r="J1" s="97"/>
      <c r="K1" s="97"/>
      <c r="L1" s="97"/>
      <c r="M1" s="168"/>
    </row>
    <row r="2" spans="1:13" x14ac:dyDescent="0.2">
      <c r="A2" s="175" t="s">
        <v>2</v>
      </c>
      <c r="B2" s="187" t="s">
        <v>3</v>
      </c>
      <c r="C2" s="187"/>
      <c r="D2" s="187"/>
      <c r="E2" s="187"/>
      <c r="F2" s="187"/>
      <c r="G2" s="187"/>
      <c r="H2" s="187"/>
      <c r="I2" s="187"/>
      <c r="J2" s="175" t="s">
        <v>11</v>
      </c>
      <c r="K2" s="175" t="s">
        <v>12</v>
      </c>
      <c r="L2" s="26" t="s">
        <v>150</v>
      </c>
      <c r="M2" s="169" t="s">
        <v>280</v>
      </c>
    </row>
    <row r="3" spans="1:13" x14ac:dyDescent="0.2">
      <c r="A3" s="27"/>
      <c r="B3" s="90"/>
      <c r="C3" s="90"/>
      <c r="D3" s="90"/>
      <c r="E3" s="90"/>
      <c r="F3" s="90"/>
      <c r="G3" s="90"/>
      <c r="H3" s="90"/>
      <c r="I3" s="90"/>
      <c r="J3" s="27"/>
      <c r="K3" s="27"/>
      <c r="L3" s="28"/>
      <c r="M3" s="168"/>
    </row>
    <row r="4" spans="1:13" x14ac:dyDescent="0.2">
      <c r="A4" s="27"/>
      <c r="B4" s="94" t="s">
        <v>20</v>
      </c>
      <c r="C4" s="90"/>
      <c r="D4" s="90"/>
      <c r="E4" s="90"/>
      <c r="F4" s="90"/>
      <c r="G4" s="90"/>
      <c r="H4" s="90"/>
      <c r="I4" s="90"/>
      <c r="J4" s="27"/>
      <c r="K4" s="27"/>
      <c r="L4" s="28"/>
      <c r="M4" s="168"/>
    </row>
    <row r="5" spans="1:13" x14ac:dyDescent="0.2">
      <c r="A5" s="27"/>
      <c r="B5" s="94"/>
      <c r="C5" s="90"/>
      <c r="D5" s="90"/>
      <c r="E5" s="90"/>
      <c r="F5" s="90"/>
      <c r="G5" s="90"/>
      <c r="H5" s="90"/>
      <c r="I5" s="90"/>
      <c r="J5" s="27"/>
      <c r="K5" s="27"/>
      <c r="L5" s="28"/>
      <c r="M5" s="168"/>
    </row>
    <row r="6" spans="1:13" x14ac:dyDescent="0.2">
      <c r="A6" s="27"/>
      <c r="B6" s="94" t="s">
        <v>273</v>
      </c>
      <c r="C6" s="90"/>
      <c r="D6" s="90"/>
      <c r="E6" s="90"/>
      <c r="F6" s="90"/>
      <c r="G6" s="90"/>
      <c r="H6" s="90"/>
      <c r="I6" s="90"/>
      <c r="J6" s="27"/>
      <c r="K6" s="27"/>
      <c r="L6" s="28"/>
      <c r="M6" s="168"/>
    </row>
    <row r="7" spans="1:13" x14ac:dyDescent="0.2">
      <c r="A7" s="27"/>
      <c r="B7" s="94"/>
      <c r="C7" s="90"/>
      <c r="D7" s="90"/>
      <c r="E7" s="90"/>
      <c r="F7" s="90"/>
      <c r="G7" s="90"/>
      <c r="H7" s="90"/>
      <c r="I7" s="90"/>
      <c r="J7" s="27"/>
      <c r="K7" s="27"/>
      <c r="L7" s="28"/>
      <c r="M7" s="168"/>
    </row>
    <row r="8" spans="1:13" x14ac:dyDescent="0.2">
      <c r="A8" s="27"/>
      <c r="B8" s="192" t="s">
        <v>13</v>
      </c>
      <c r="C8" s="193"/>
      <c r="D8" s="193"/>
      <c r="E8" s="193"/>
      <c r="F8" s="193"/>
      <c r="G8" s="193"/>
      <c r="H8" s="193"/>
      <c r="I8" s="194"/>
      <c r="J8" s="27"/>
      <c r="K8" s="27"/>
      <c r="L8" s="28"/>
      <c r="M8" s="168"/>
    </row>
    <row r="9" spans="1:13" x14ac:dyDescent="0.2">
      <c r="A9" s="27"/>
      <c r="B9" s="174"/>
      <c r="C9" s="174"/>
      <c r="D9" s="174"/>
      <c r="E9" s="174"/>
      <c r="F9" s="174"/>
      <c r="G9" s="174"/>
      <c r="H9" s="174"/>
      <c r="I9" s="174"/>
      <c r="J9" s="27"/>
      <c r="K9" s="27"/>
      <c r="L9" s="28"/>
      <c r="M9" s="168"/>
    </row>
    <row r="10" spans="1:13" x14ac:dyDescent="0.2">
      <c r="A10" s="27"/>
      <c r="B10" s="90"/>
      <c r="C10" s="90"/>
      <c r="D10" s="90"/>
      <c r="E10" s="90"/>
      <c r="F10" s="90"/>
      <c r="G10" s="90"/>
      <c r="H10" s="90"/>
      <c r="I10" s="90"/>
      <c r="J10" s="27"/>
      <c r="K10" s="27"/>
      <c r="L10" s="28"/>
      <c r="M10" s="168"/>
    </row>
    <row r="11" spans="1:13" ht="53.25" customHeight="1" x14ac:dyDescent="0.2">
      <c r="A11" s="27"/>
      <c r="B11" s="198" t="s">
        <v>329</v>
      </c>
      <c r="C11" s="199"/>
      <c r="D11" s="199"/>
      <c r="E11" s="199"/>
      <c r="F11" s="199"/>
      <c r="G11" s="199"/>
      <c r="H11" s="199"/>
      <c r="I11" s="200"/>
      <c r="J11" s="27"/>
      <c r="K11" s="27"/>
      <c r="L11" s="28"/>
      <c r="M11" s="168"/>
    </row>
    <row r="12" spans="1:13" ht="12.75" customHeight="1" x14ac:dyDescent="0.2">
      <c r="A12" s="27"/>
      <c r="B12" s="177"/>
      <c r="C12" s="177"/>
      <c r="D12" s="177"/>
      <c r="E12" s="177"/>
      <c r="F12" s="177"/>
      <c r="G12" s="177"/>
      <c r="H12" s="177"/>
      <c r="I12" s="177"/>
      <c r="J12" s="27"/>
      <c r="K12" s="27"/>
      <c r="L12" s="28"/>
      <c r="M12" s="168"/>
    </row>
    <row r="13" spans="1:13" ht="12.75" customHeight="1" x14ac:dyDescent="0.2">
      <c r="A13" s="27"/>
      <c r="B13" s="177"/>
      <c r="C13" s="177"/>
      <c r="D13" s="177"/>
      <c r="E13" s="177"/>
      <c r="F13" s="177"/>
      <c r="G13" s="177"/>
      <c r="H13" s="177"/>
      <c r="I13" s="177"/>
      <c r="J13" s="27"/>
      <c r="K13" s="27"/>
      <c r="L13" s="28"/>
      <c r="M13" s="168"/>
    </row>
    <row r="14" spans="1:13" x14ac:dyDescent="0.2">
      <c r="A14" s="27"/>
      <c r="B14" s="90"/>
      <c r="C14" s="90"/>
      <c r="D14" s="90"/>
      <c r="E14" s="90"/>
      <c r="F14" s="90"/>
      <c r="G14" s="90"/>
      <c r="H14" s="90"/>
      <c r="I14" s="90"/>
      <c r="J14" s="27"/>
      <c r="K14" s="27"/>
      <c r="L14" s="28"/>
      <c r="M14" s="168"/>
    </row>
    <row r="15" spans="1:13" x14ac:dyDescent="0.2">
      <c r="A15" s="27"/>
      <c r="B15" s="94" t="s">
        <v>13</v>
      </c>
      <c r="C15" s="90"/>
      <c r="D15" s="90"/>
      <c r="E15" s="90"/>
      <c r="F15" s="90"/>
      <c r="G15" s="90"/>
      <c r="H15" s="90"/>
      <c r="I15" s="90"/>
      <c r="J15" s="27"/>
      <c r="K15" s="27"/>
      <c r="L15" s="28"/>
      <c r="M15" s="168"/>
    </row>
    <row r="16" spans="1:13" x14ac:dyDescent="0.2">
      <c r="A16" s="27"/>
      <c r="B16" s="94" t="s">
        <v>255</v>
      </c>
      <c r="C16" s="90"/>
      <c r="D16" s="90"/>
      <c r="E16" s="90"/>
      <c r="F16" s="90"/>
      <c r="G16" s="90"/>
      <c r="H16" s="90"/>
      <c r="I16" s="90"/>
      <c r="J16" s="27"/>
      <c r="K16" s="27"/>
      <c r="L16" s="28"/>
      <c r="M16" s="168"/>
    </row>
    <row r="17" spans="1:13" x14ac:dyDescent="0.2">
      <c r="A17" s="27"/>
      <c r="B17" s="94"/>
      <c r="C17" s="90"/>
      <c r="D17" s="90"/>
      <c r="E17" s="90"/>
      <c r="F17" s="90"/>
      <c r="G17" s="90"/>
      <c r="H17" s="90"/>
      <c r="I17" s="90"/>
      <c r="J17" s="27"/>
      <c r="K17" s="27"/>
      <c r="L17" s="28"/>
      <c r="M17" s="168"/>
    </row>
    <row r="18" spans="1:13" x14ac:dyDescent="0.2">
      <c r="A18" s="24">
        <v>1</v>
      </c>
      <c r="B18" s="90" t="s">
        <v>24</v>
      </c>
      <c r="C18" s="90"/>
      <c r="D18" s="90"/>
      <c r="E18" s="90"/>
      <c r="F18" s="90"/>
      <c r="G18" s="90"/>
      <c r="H18" s="90"/>
      <c r="I18" s="90"/>
      <c r="J18" s="24" t="s">
        <v>23</v>
      </c>
      <c r="K18" s="24">
        <v>1240</v>
      </c>
      <c r="L18" s="28" t="s">
        <v>0</v>
      </c>
      <c r="M18" s="168" t="s">
        <v>0</v>
      </c>
    </row>
    <row r="19" spans="1:13" x14ac:dyDescent="0.2">
      <c r="A19" s="24"/>
      <c r="B19" s="90"/>
      <c r="C19" s="90"/>
      <c r="D19" s="90"/>
      <c r="E19" s="90"/>
      <c r="F19" s="90"/>
      <c r="G19" s="90"/>
      <c r="H19" s="90"/>
      <c r="I19" s="90"/>
      <c r="J19" s="24"/>
      <c r="K19" s="24"/>
      <c r="L19" s="28"/>
      <c r="M19" s="168"/>
    </row>
    <row r="20" spans="1:13" x14ac:dyDescent="0.2">
      <c r="A20" s="24">
        <v>2</v>
      </c>
      <c r="B20" s="90" t="s">
        <v>22</v>
      </c>
      <c r="C20" s="90"/>
      <c r="D20" s="90"/>
      <c r="E20" s="90"/>
      <c r="F20" s="90"/>
      <c r="G20" s="90"/>
      <c r="H20" s="90"/>
      <c r="I20" s="90"/>
      <c r="J20" s="24" t="s">
        <v>23</v>
      </c>
      <c r="K20" s="24">
        <v>6016</v>
      </c>
      <c r="L20" s="28" t="s">
        <v>0</v>
      </c>
      <c r="M20" s="168" t="s">
        <v>0</v>
      </c>
    </row>
    <row r="21" spans="1:13" x14ac:dyDescent="0.2">
      <c r="A21" s="24"/>
      <c r="B21" s="90"/>
      <c r="C21" s="90"/>
      <c r="D21" s="90"/>
      <c r="E21" s="90"/>
      <c r="F21" s="90"/>
      <c r="G21" s="90"/>
      <c r="H21" s="90"/>
      <c r="I21" s="90"/>
      <c r="J21" s="24"/>
      <c r="K21" s="24"/>
      <c r="L21" s="28"/>
      <c r="M21" s="168"/>
    </row>
    <row r="22" spans="1:13" x14ac:dyDescent="0.2">
      <c r="A22" s="24">
        <f>A20+1</f>
        <v>3</v>
      </c>
      <c r="B22" s="90" t="s">
        <v>21</v>
      </c>
      <c r="C22" s="90"/>
      <c r="D22" s="90"/>
      <c r="E22" s="90"/>
      <c r="F22" s="90"/>
      <c r="G22" s="90"/>
      <c r="H22" s="90"/>
      <c r="I22" s="90"/>
      <c r="J22" s="24" t="s">
        <v>23</v>
      </c>
      <c r="K22" s="24">
        <v>6016</v>
      </c>
      <c r="L22" s="28" t="s">
        <v>0</v>
      </c>
      <c r="M22" s="168" t="s">
        <v>0</v>
      </c>
    </row>
    <row r="23" spans="1:13" x14ac:dyDescent="0.2">
      <c r="A23" s="24"/>
      <c r="B23" s="90"/>
      <c r="C23" s="90"/>
      <c r="D23" s="90"/>
      <c r="E23" s="90"/>
      <c r="F23" s="90"/>
      <c r="G23" s="90"/>
      <c r="H23" s="90"/>
      <c r="I23" s="90"/>
      <c r="J23" s="24"/>
      <c r="K23" s="24"/>
      <c r="L23" s="28"/>
      <c r="M23" s="168"/>
    </row>
    <row r="24" spans="1:13" x14ac:dyDescent="0.2">
      <c r="A24" s="24"/>
      <c r="B24" s="90"/>
      <c r="C24" s="90"/>
      <c r="D24" s="90"/>
      <c r="E24" s="90"/>
      <c r="F24" s="90"/>
      <c r="G24" s="90"/>
      <c r="H24" s="90"/>
      <c r="I24" s="90"/>
      <c r="J24" s="24"/>
      <c r="K24" s="24"/>
      <c r="L24" s="28"/>
      <c r="M24" s="168"/>
    </row>
    <row r="25" spans="1:13" x14ac:dyDescent="0.2">
      <c r="A25" s="24"/>
      <c r="B25" s="90"/>
      <c r="C25" s="90"/>
      <c r="D25" s="90"/>
      <c r="E25" s="90"/>
      <c r="F25" s="90"/>
      <c r="G25" s="90"/>
      <c r="H25" s="90"/>
      <c r="I25" s="90"/>
      <c r="J25" s="24"/>
      <c r="K25" s="24"/>
      <c r="L25" s="28"/>
      <c r="M25" s="168"/>
    </row>
    <row r="26" spans="1:13" x14ac:dyDescent="0.2">
      <c r="A26" s="27"/>
      <c r="B26" s="195" t="s">
        <v>267</v>
      </c>
      <c r="C26" s="196"/>
      <c r="D26" s="196"/>
      <c r="E26" s="196"/>
      <c r="F26" s="196"/>
      <c r="G26" s="196"/>
      <c r="H26" s="196"/>
      <c r="I26" s="197"/>
      <c r="J26" s="27"/>
      <c r="K26" s="27"/>
      <c r="L26" s="28"/>
      <c r="M26" s="168"/>
    </row>
    <row r="27" spans="1:13" x14ac:dyDescent="0.2">
      <c r="A27" s="27"/>
      <c r="B27" s="90"/>
      <c r="C27" s="90"/>
      <c r="D27" s="90"/>
      <c r="E27" s="90"/>
      <c r="F27" s="90"/>
      <c r="G27" s="90"/>
      <c r="H27" s="90"/>
      <c r="I27" s="90"/>
      <c r="J27" s="27"/>
      <c r="K27" s="27"/>
      <c r="L27" s="28"/>
      <c r="M27" s="168"/>
    </row>
    <row r="28" spans="1:13" x14ac:dyDescent="0.2">
      <c r="A28" s="24">
        <v>4</v>
      </c>
      <c r="B28" s="90" t="s">
        <v>268</v>
      </c>
      <c r="C28" s="90"/>
      <c r="D28" s="90"/>
      <c r="E28" s="90"/>
      <c r="F28" s="90"/>
      <c r="G28" s="90"/>
      <c r="H28" s="90"/>
      <c r="I28" s="90"/>
      <c r="J28" s="24" t="s">
        <v>23</v>
      </c>
      <c r="K28" s="24">
        <v>1240</v>
      </c>
      <c r="L28" s="28" t="s">
        <v>0</v>
      </c>
      <c r="M28" s="168" t="s">
        <v>0</v>
      </c>
    </row>
    <row r="29" spans="1:13" x14ac:dyDescent="0.2">
      <c r="A29" s="24"/>
      <c r="B29" s="90"/>
      <c r="C29" s="90"/>
      <c r="D29" s="90"/>
      <c r="E29" s="90"/>
      <c r="F29" s="90"/>
      <c r="G29" s="90"/>
      <c r="H29" s="90"/>
      <c r="I29" s="90"/>
      <c r="J29" s="24"/>
      <c r="K29" s="24"/>
      <c r="L29" s="28"/>
      <c r="M29" s="168"/>
    </row>
    <row r="30" spans="1:13" x14ac:dyDescent="0.2">
      <c r="A30" s="24">
        <v>5</v>
      </c>
      <c r="B30" s="90" t="s">
        <v>258</v>
      </c>
      <c r="C30" s="90"/>
      <c r="D30" s="90"/>
      <c r="E30" s="90"/>
      <c r="F30" s="90"/>
      <c r="G30" s="90"/>
      <c r="H30" s="90"/>
      <c r="I30" s="90"/>
      <c r="J30" s="24" t="s">
        <v>23</v>
      </c>
      <c r="K30" s="24">
        <v>1240</v>
      </c>
      <c r="L30" s="28" t="s">
        <v>0</v>
      </c>
      <c r="M30" s="168" t="s">
        <v>0</v>
      </c>
    </row>
    <row r="31" spans="1:13" x14ac:dyDescent="0.2">
      <c r="A31" s="24"/>
      <c r="B31" s="90"/>
      <c r="C31" s="90"/>
      <c r="D31" s="90"/>
      <c r="E31" s="90"/>
      <c r="F31" s="90"/>
      <c r="G31" s="90"/>
      <c r="H31" s="90"/>
      <c r="I31" s="90"/>
      <c r="J31" s="24"/>
      <c r="K31" s="24"/>
      <c r="L31" s="28"/>
      <c r="M31" s="168"/>
    </row>
    <row r="32" spans="1:13" x14ac:dyDescent="0.2">
      <c r="A32" s="24"/>
      <c r="B32" s="90"/>
      <c r="C32" s="90"/>
      <c r="D32" s="90"/>
      <c r="E32" s="90"/>
      <c r="F32" s="90"/>
      <c r="G32" s="90"/>
      <c r="H32" s="90"/>
      <c r="I32" s="90"/>
      <c r="J32" s="24"/>
      <c r="K32" s="24"/>
      <c r="L32" s="28"/>
      <c r="M32" s="168"/>
    </row>
    <row r="33" spans="1:13" x14ac:dyDescent="0.2">
      <c r="A33" s="24"/>
      <c r="B33" s="90"/>
      <c r="C33" s="90"/>
      <c r="D33" s="90"/>
      <c r="E33" s="90"/>
      <c r="F33" s="90"/>
      <c r="G33" s="90"/>
      <c r="H33" s="90"/>
      <c r="I33" s="90"/>
      <c r="J33" s="24"/>
      <c r="K33" s="24"/>
      <c r="L33" s="28"/>
      <c r="M33" s="168"/>
    </row>
    <row r="34" spans="1:13" x14ac:dyDescent="0.2">
      <c r="A34" s="24"/>
      <c r="B34" s="189" t="s">
        <v>266</v>
      </c>
      <c r="C34" s="190"/>
      <c r="D34" s="190"/>
      <c r="E34" s="190"/>
      <c r="F34" s="190"/>
      <c r="G34" s="190"/>
      <c r="H34" s="190"/>
      <c r="I34" s="191"/>
      <c r="J34" s="24"/>
      <c r="K34" s="24"/>
      <c r="L34" s="28"/>
      <c r="M34" s="168"/>
    </row>
    <row r="35" spans="1:13" x14ac:dyDescent="0.2">
      <c r="A35" s="24"/>
      <c r="B35" s="90"/>
      <c r="C35" s="90"/>
      <c r="D35" s="90"/>
      <c r="E35" s="90"/>
      <c r="F35" s="90"/>
      <c r="G35" s="90"/>
      <c r="H35" s="90"/>
      <c r="I35" s="90"/>
      <c r="J35" s="24"/>
      <c r="K35" s="24"/>
      <c r="L35" s="28"/>
      <c r="M35" s="168"/>
    </row>
    <row r="36" spans="1:13" x14ac:dyDescent="0.2">
      <c r="A36" s="24">
        <v>6</v>
      </c>
      <c r="B36" s="90" t="s">
        <v>268</v>
      </c>
      <c r="C36" s="90"/>
      <c r="D36" s="90"/>
      <c r="E36" s="90"/>
      <c r="F36" s="90"/>
      <c r="G36" s="90"/>
      <c r="H36" s="90"/>
      <c r="I36" s="90"/>
      <c r="J36" s="24" t="s">
        <v>23</v>
      </c>
      <c r="K36" s="24">
        <v>1240</v>
      </c>
      <c r="L36" s="28" t="s">
        <v>0</v>
      </c>
      <c r="M36" s="168" t="s">
        <v>0</v>
      </c>
    </row>
    <row r="37" spans="1:13" x14ac:dyDescent="0.2">
      <c r="A37" s="24"/>
      <c r="B37" s="90"/>
      <c r="C37" s="90"/>
      <c r="D37" s="90"/>
      <c r="E37" s="90"/>
      <c r="F37" s="90"/>
      <c r="G37" s="90"/>
      <c r="H37" s="90"/>
      <c r="I37" s="90"/>
      <c r="J37" s="24"/>
      <c r="K37" s="24"/>
      <c r="L37" s="28"/>
      <c r="M37" s="168"/>
    </row>
    <row r="38" spans="1:13" x14ac:dyDescent="0.2">
      <c r="A38" s="24">
        <v>7</v>
      </c>
      <c r="B38" s="90" t="s">
        <v>269</v>
      </c>
      <c r="C38" s="90"/>
      <c r="D38" s="90"/>
      <c r="E38" s="90"/>
      <c r="F38" s="90"/>
      <c r="G38" s="90"/>
      <c r="H38" s="90"/>
      <c r="I38" s="90"/>
      <c r="J38" s="24" t="s">
        <v>23</v>
      </c>
      <c r="K38" s="24">
        <v>1240</v>
      </c>
      <c r="L38" s="28" t="s">
        <v>0</v>
      </c>
      <c r="M38" s="168" t="s">
        <v>0</v>
      </c>
    </row>
    <row r="39" spans="1:13" x14ac:dyDescent="0.2">
      <c r="A39" s="24"/>
      <c r="B39" s="90"/>
      <c r="C39" s="90"/>
      <c r="D39" s="90"/>
      <c r="E39" s="90"/>
      <c r="F39" s="90"/>
      <c r="G39" s="90"/>
      <c r="H39" s="90"/>
      <c r="I39" s="90"/>
      <c r="J39" s="24"/>
      <c r="K39" s="24"/>
      <c r="L39" s="28"/>
      <c r="M39" s="168"/>
    </row>
    <row r="40" spans="1:13" x14ac:dyDescent="0.2">
      <c r="A40" s="24"/>
      <c r="B40" s="90"/>
      <c r="C40" s="90"/>
      <c r="D40" s="90"/>
      <c r="E40" s="90"/>
      <c r="F40" s="90"/>
      <c r="G40" s="90"/>
      <c r="H40" s="90"/>
      <c r="I40" s="90"/>
      <c r="J40" s="24"/>
      <c r="K40" s="24"/>
      <c r="L40" s="28"/>
      <c r="M40" s="168"/>
    </row>
    <row r="41" spans="1:13" hidden="1" x14ac:dyDescent="0.2">
      <c r="A41" s="90"/>
      <c r="B41" s="90"/>
      <c r="C41" s="90"/>
      <c r="D41" s="90"/>
      <c r="E41" s="90"/>
      <c r="F41" s="90"/>
      <c r="G41" s="90"/>
      <c r="H41" s="90"/>
      <c r="I41" s="90"/>
      <c r="J41" s="90"/>
      <c r="K41" s="90"/>
      <c r="L41" s="90"/>
      <c r="M41" s="168"/>
    </row>
    <row r="42" spans="1:13" x14ac:dyDescent="0.2">
      <c r="A42" s="178"/>
      <c r="B42" s="178"/>
      <c r="C42" s="178"/>
      <c r="D42" s="178"/>
      <c r="E42" s="178"/>
      <c r="F42" s="178"/>
      <c r="G42" s="178"/>
      <c r="H42" s="178"/>
      <c r="I42" s="178"/>
      <c r="J42" s="178"/>
      <c r="K42" s="178"/>
      <c r="L42" s="178"/>
      <c r="M42" s="168"/>
    </row>
  </sheetData>
  <mergeCells count="6">
    <mergeCell ref="B1:I1"/>
    <mergeCell ref="B34:I34"/>
    <mergeCell ref="B2:I2"/>
    <mergeCell ref="B8:I8"/>
    <mergeCell ref="B26:I26"/>
    <mergeCell ref="B11:I11"/>
  </mergeCells>
  <printOptions horizontalCentered="1"/>
  <pageMargins left="0.70866141732283472" right="0.70866141732283472" top="0.74803149606299213" bottom="0.74803149606299213" header="0.31496062992125984" footer="0.31496062992125984"/>
  <pageSetup paperSize="9" scale="63" firstPageNumber="29" fitToHeight="0" orientation="portrait" useFirstPageNumber="1" r:id="rId1"/>
  <headerFooter scaleWithDoc="0">
    <oddFooter>&amp;L&amp;9Bill 1-Labour Rates&amp;CPage &amp;P
&amp;R&amp;9Ethekwini | Classified as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1:P115"/>
  <sheetViews>
    <sheetView view="pageBreakPreview" topLeftCell="A52" zoomScale="90" zoomScaleNormal="106" zoomScaleSheetLayoutView="90" workbookViewId="0">
      <selection activeCell="E62" sqref="E62"/>
    </sheetView>
  </sheetViews>
  <sheetFormatPr defaultColWidth="12.5703125" defaultRowHeight="12.75" x14ac:dyDescent="0.2"/>
  <cols>
    <col min="1" max="1" width="12.5703125" style="6"/>
    <col min="2" max="2" width="4.7109375" style="8" customWidth="1"/>
    <col min="3" max="3" width="5.7109375" style="8" bestFit="1" customWidth="1"/>
    <col min="4" max="7" width="12.5703125" style="6" customWidth="1"/>
    <col min="8" max="8" width="8.140625" style="6" customWidth="1"/>
    <col min="9" max="9" width="9.85546875" style="6" customWidth="1"/>
    <col min="10" max="10" width="1.85546875" style="6" hidden="1" customWidth="1"/>
    <col min="11" max="11" width="20" style="6" customWidth="1"/>
    <col min="12" max="12" width="5" style="6" bestFit="1" customWidth="1"/>
    <col min="13" max="13" width="6" style="8" bestFit="1" customWidth="1"/>
    <col min="14" max="14" width="21" style="33" customWidth="1"/>
    <col min="15" max="15" width="15.42578125" style="33" customWidth="1"/>
    <col min="16" max="16384" width="12.5703125" style="6"/>
  </cols>
  <sheetData>
    <row r="1" spans="2:16" ht="12" customHeight="1" x14ac:dyDescent="0.2">
      <c r="B1" s="24"/>
      <c r="C1" s="100"/>
      <c r="D1" s="98"/>
      <c r="E1" s="98"/>
      <c r="F1" s="98"/>
      <c r="G1" s="98"/>
      <c r="H1" s="98"/>
      <c r="I1" s="98"/>
      <c r="J1" s="98"/>
      <c r="K1" s="98"/>
      <c r="L1" s="100"/>
      <c r="M1" s="100"/>
      <c r="N1" s="141"/>
    </row>
    <row r="2" spans="2:16" s="20" customFormat="1" ht="12" customHeight="1" x14ac:dyDescent="0.25">
      <c r="B2" s="117"/>
      <c r="C2" s="157" t="s">
        <v>2</v>
      </c>
      <c r="D2" s="186" t="s">
        <v>3</v>
      </c>
      <c r="E2" s="187"/>
      <c r="F2" s="187"/>
      <c r="G2" s="187"/>
      <c r="H2" s="187"/>
      <c r="I2" s="187"/>
      <c r="J2" s="187"/>
      <c r="K2" s="188"/>
      <c r="L2" s="97" t="s">
        <v>11</v>
      </c>
      <c r="M2" s="157" t="s">
        <v>12</v>
      </c>
      <c r="N2" s="86" t="s">
        <v>150</v>
      </c>
      <c r="O2" s="142"/>
    </row>
    <row r="3" spans="2:16" ht="6" customHeight="1" x14ac:dyDescent="0.2">
      <c r="B3" s="24"/>
      <c r="C3" s="24"/>
      <c r="D3" s="90"/>
      <c r="E3" s="90"/>
      <c r="F3" s="90"/>
      <c r="G3" s="90"/>
      <c r="H3" s="90"/>
      <c r="I3" s="90"/>
      <c r="J3" s="90"/>
      <c r="K3" s="90"/>
      <c r="L3" s="27"/>
      <c r="M3" s="24"/>
      <c r="N3" s="28"/>
    </row>
    <row r="4" spans="2:16" x14ac:dyDescent="0.2">
      <c r="B4" s="24"/>
      <c r="C4" s="24"/>
      <c r="D4" s="94" t="s">
        <v>154</v>
      </c>
      <c r="E4" s="90"/>
      <c r="F4" s="90"/>
      <c r="G4" s="90"/>
      <c r="H4" s="90"/>
      <c r="I4" s="90"/>
      <c r="J4" s="90"/>
      <c r="K4" s="90"/>
      <c r="L4" s="27"/>
      <c r="M4" s="24"/>
      <c r="N4" s="28"/>
    </row>
    <row r="5" spans="2:16" ht="10.5" customHeight="1" x14ac:dyDescent="0.2">
      <c r="B5" s="24"/>
      <c r="C5" s="24"/>
      <c r="D5" s="94"/>
      <c r="E5" s="90"/>
      <c r="F5" s="90"/>
      <c r="G5" s="90"/>
      <c r="H5" s="90"/>
      <c r="I5" s="90"/>
      <c r="J5" s="90"/>
      <c r="K5" s="90"/>
      <c r="L5" s="27"/>
      <c r="M5" s="24"/>
      <c r="N5" s="28"/>
    </row>
    <row r="6" spans="2:16" x14ac:dyDescent="0.2">
      <c r="B6" s="24"/>
      <c r="C6" s="24"/>
      <c r="D6" s="94" t="s">
        <v>272</v>
      </c>
      <c r="E6" s="90"/>
      <c r="F6" s="90"/>
      <c r="G6" s="90"/>
      <c r="H6" s="90"/>
      <c r="I6" s="90"/>
      <c r="J6" s="90"/>
      <c r="K6" s="90"/>
      <c r="L6" s="27"/>
      <c r="M6" s="24"/>
      <c r="N6" s="28"/>
    </row>
    <row r="7" spans="2:16" x14ac:dyDescent="0.2">
      <c r="B7" s="24"/>
      <c r="C7" s="24"/>
      <c r="D7" s="94" t="s">
        <v>169</v>
      </c>
      <c r="E7" s="90"/>
      <c r="F7" s="90"/>
      <c r="G7" s="90"/>
      <c r="H7" s="90"/>
      <c r="I7" s="90"/>
      <c r="J7" s="90"/>
      <c r="K7" s="90"/>
      <c r="L7" s="27"/>
      <c r="M7" s="24"/>
      <c r="N7" s="28"/>
    </row>
    <row r="8" spans="2:16" ht="9" customHeight="1" x14ac:dyDescent="0.2">
      <c r="B8" s="24"/>
      <c r="C8" s="24"/>
      <c r="D8" s="94"/>
      <c r="E8" s="90"/>
      <c r="F8" s="90"/>
      <c r="G8" s="90"/>
      <c r="H8" s="90"/>
      <c r="I8" s="90"/>
      <c r="J8" s="90"/>
      <c r="K8" s="90"/>
      <c r="L8" s="27"/>
      <c r="M8" s="24"/>
      <c r="N8" s="28"/>
    </row>
    <row r="9" spans="2:16" x14ac:dyDescent="0.2">
      <c r="B9" s="24"/>
      <c r="C9" s="24">
        <v>1</v>
      </c>
      <c r="D9" s="94" t="s">
        <v>281</v>
      </c>
      <c r="E9" s="90"/>
      <c r="F9" s="90"/>
      <c r="G9" s="90"/>
      <c r="H9" s="90"/>
      <c r="I9" s="90"/>
      <c r="J9" s="90"/>
      <c r="K9" s="90"/>
      <c r="L9" s="27" t="s">
        <v>282</v>
      </c>
      <c r="M9" s="24">
        <v>1</v>
      </c>
      <c r="N9" s="28"/>
    </row>
    <row r="10" spans="2:16" ht="10.5" customHeight="1" x14ac:dyDescent="0.2">
      <c r="B10" s="24"/>
      <c r="C10" s="24"/>
      <c r="D10" s="90"/>
      <c r="E10" s="90"/>
      <c r="F10" s="90"/>
      <c r="G10" s="90"/>
      <c r="H10" s="90"/>
      <c r="I10" s="90"/>
      <c r="J10" s="90"/>
      <c r="K10" s="90"/>
      <c r="L10" s="27"/>
      <c r="M10" s="24"/>
      <c r="N10" s="28"/>
    </row>
    <row r="11" spans="2:16" x14ac:dyDescent="0.2">
      <c r="B11" s="24"/>
      <c r="C11" s="24">
        <v>2</v>
      </c>
      <c r="D11" s="94" t="s">
        <v>283</v>
      </c>
      <c r="E11" s="90"/>
      <c r="F11" s="90"/>
      <c r="G11" s="90"/>
      <c r="H11" s="90"/>
      <c r="I11" s="90"/>
      <c r="J11" s="90"/>
      <c r="K11" s="90"/>
      <c r="L11" s="27" t="s">
        <v>256</v>
      </c>
      <c r="M11" s="24">
        <v>1</v>
      </c>
      <c r="N11" s="28"/>
      <c r="P11" s="34"/>
    </row>
    <row r="12" spans="2:16" ht="4.5" customHeight="1" x14ac:dyDescent="0.2">
      <c r="B12" s="24"/>
      <c r="C12" s="24"/>
      <c r="D12" s="94"/>
      <c r="E12" s="90"/>
      <c r="F12" s="90"/>
      <c r="G12" s="90"/>
      <c r="H12" s="90"/>
      <c r="I12" s="90"/>
      <c r="J12" s="90"/>
      <c r="K12" s="90"/>
      <c r="L12" s="27"/>
      <c r="M12" s="24"/>
      <c r="N12" s="28"/>
      <c r="P12" s="34"/>
    </row>
    <row r="13" spans="2:16" x14ac:dyDescent="0.2">
      <c r="B13" s="24"/>
      <c r="C13" s="24">
        <v>3</v>
      </c>
      <c r="D13" s="36" t="s">
        <v>216</v>
      </c>
      <c r="E13" s="90"/>
      <c r="F13" s="90"/>
      <c r="G13" s="90"/>
      <c r="H13" s="90"/>
      <c r="I13" s="90"/>
      <c r="J13" s="90"/>
      <c r="K13" s="90"/>
      <c r="L13" s="27" t="s">
        <v>256</v>
      </c>
      <c r="M13" s="24">
        <v>1</v>
      </c>
      <c r="N13" s="28"/>
      <c r="P13" s="34"/>
    </row>
    <row r="14" spans="2:16" x14ac:dyDescent="0.2">
      <c r="B14" s="24"/>
      <c r="C14" s="24"/>
      <c r="D14" s="36"/>
      <c r="E14" s="90"/>
      <c r="F14" s="90"/>
      <c r="G14" s="90"/>
      <c r="H14" s="90"/>
      <c r="I14" s="90"/>
      <c r="J14" s="90"/>
      <c r="K14" s="90"/>
      <c r="L14" s="27"/>
      <c r="M14" s="24"/>
      <c r="N14" s="28"/>
      <c r="P14" s="34"/>
    </row>
    <row r="15" spans="2:16" x14ac:dyDescent="0.2">
      <c r="B15" s="24"/>
      <c r="C15" s="24">
        <v>4</v>
      </c>
      <c r="D15" s="36" t="s">
        <v>27</v>
      </c>
      <c r="E15" s="90"/>
      <c r="F15" s="90"/>
      <c r="G15" s="90"/>
      <c r="H15" s="90"/>
      <c r="I15" s="90"/>
      <c r="J15" s="90"/>
      <c r="K15" s="90"/>
      <c r="L15" s="27" t="s">
        <v>256</v>
      </c>
      <c r="M15" s="24">
        <v>1</v>
      </c>
      <c r="N15" s="28"/>
      <c r="P15" s="34"/>
    </row>
    <row r="16" spans="2:16" x14ac:dyDescent="0.2">
      <c r="B16" s="24"/>
      <c r="C16" s="24"/>
      <c r="D16" s="36"/>
      <c r="E16" s="90"/>
      <c r="F16" s="90"/>
      <c r="G16" s="90"/>
      <c r="H16" s="90"/>
      <c r="I16" s="90"/>
      <c r="J16" s="90"/>
      <c r="K16" s="90"/>
      <c r="L16" s="27"/>
      <c r="M16" s="24"/>
      <c r="N16" s="28"/>
      <c r="P16" s="34"/>
    </row>
    <row r="17" spans="2:16" x14ac:dyDescent="0.2">
      <c r="B17" s="24"/>
      <c r="C17" s="24">
        <v>5</v>
      </c>
      <c r="D17" s="36" t="s">
        <v>28</v>
      </c>
      <c r="E17" s="90"/>
      <c r="F17" s="90"/>
      <c r="G17" s="90"/>
      <c r="H17" s="90"/>
      <c r="I17" s="90"/>
      <c r="J17" s="90"/>
      <c r="K17" s="90"/>
      <c r="L17" s="27" t="s">
        <v>256</v>
      </c>
      <c r="M17" s="24">
        <v>1</v>
      </c>
      <c r="N17" s="28"/>
      <c r="P17" s="34"/>
    </row>
    <row r="18" spans="2:16" x14ac:dyDescent="0.2">
      <c r="B18" s="24"/>
      <c r="C18" s="24"/>
      <c r="D18" s="36"/>
      <c r="E18" s="90"/>
      <c r="F18" s="90"/>
      <c r="G18" s="90"/>
      <c r="H18" s="90"/>
      <c r="I18" s="90"/>
      <c r="J18" s="90"/>
      <c r="K18" s="90"/>
      <c r="L18" s="27"/>
      <c r="M18" s="24"/>
      <c r="N18" s="28"/>
      <c r="P18" s="34"/>
    </row>
    <row r="19" spans="2:16" x14ac:dyDescent="0.2">
      <c r="B19" s="24"/>
      <c r="C19" s="24">
        <v>6</v>
      </c>
      <c r="D19" s="36" t="s">
        <v>29</v>
      </c>
      <c r="E19" s="90"/>
      <c r="F19" s="90"/>
      <c r="G19" s="90"/>
      <c r="H19" s="90"/>
      <c r="I19" s="90"/>
      <c r="J19" s="90"/>
      <c r="K19" s="90"/>
      <c r="L19" s="27" t="s">
        <v>256</v>
      </c>
      <c r="M19" s="24">
        <v>1</v>
      </c>
      <c r="N19" s="28"/>
      <c r="P19" s="34"/>
    </row>
    <row r="20" spans="2:16" x14ac:dyDescent="0.2">
      <c r="B20" s="24"/>
      <c r="C20" s="24"/>
      <c r="D20" s="36"/>
      <c r="E20" s="90"/>
      <c r="F20" s="90"/>
      <c r="G20" s="90"/>
      <c r="H20" s="90"/>
      <c r="I20" s="90"/>
      <c r="J20" s="90"/>
      <c r="K20" s="90"/>
      <c r="L20" s="27"/>
      <c r="M20" s="24"/>
      <c r="N20" s="28"/>
      <c r="P20" s="34"/>
    </row>
    <row r="21" spans="2:16" x14ac:dyDescent="0.2">
      <c r="B21" s="24"/>
      <c r="C21" s="24">
        <v>7</v>
      </c>
      <c r="D21" s="36" t="s">
        <v>30</v>
      </c>
      <c r="E21" s="90"/>
      <c r="F21" s="90"/>
      <c r="G21" s="90"/>
      <c r="H21" s="90"/>
      <c r="I21" s="90"/>
      <c r="J21" s="90"/>
      <c r="K21" s="90"/>
      <c r="L21" s="27" t="s">
        <v>256</v>
      </c>
      <c r="M21" s="24">
        <v>1</v>
      </c>
      <c r="N21" s="28"/>
      <c r="P21" s="34"/>
    </row>
    <row r="22" spans="2:16" x14ac:dyDescent="0.2">
      <c r="B22" s="24"/>
      <c r="C22" s="24"/>
      <c r="D22" s="36"/>
      <c r="E22" s="90"/>
      <c r="F22" s="90"/>
      <c r="G22" s="90"/>
      <c r="H22" s="90"/>
      <c r="I22" s="90"/>
      <c r="J22" s="90"/>
      <c r="K22" s="90"/>
      <c r="L22" s="27"/>
      <c r="M22" s="24"/>
      <c r="N22" s="28"/>
      <c r="P22" s="34"/>
    </row>
    <row r="23" spans="2:16" x14ac:dyDescent="0.2">
      <c r="B23" s="24"/>
      <c r="C23" s="24">
        <v>8</v>
      </c>
      <c r="D23" s="36" t="s">
        <v>31</v>
      </c>
      <c r="E23" s="90"/>
      <c r="F23" s="90"/>
      <c r="G23" s="90"/>
      <c r="H23" s="90"/>
      <c r="I23" s="90"/>
      <c r="J23" s="90"/>
      <c r="K23" s="90"/>
      <c r="L23" s="27" t="s">
        <v>256</v>
      </c>
      <c r="M23" s="24">
        <v>1</v>
      </c>
      <c r="N23" s="28"/>
      <c r="P23" s="34"/>
    </row>
    <row r="24" spans="2:16" x14ac:dyDescent="0.2">
      <c r="B24" s="24"/>
      <c r="C24" s="24"/>
      <c r="D24" s="36"/>
      <c r="E24" s="90"/>
      <c r="F24" s="90"/>
      <c r="G24" s="90"/>
      <c r="H24" s="90"/>
      <c r="I24" s="90"/>
      <c r="J24" s="90"/>
      <c r="K24" s="90"/>
      <c r="L24" s="27"/>
      <c r="M24" s="24"/>
      <c r="N24" s="28"/>
      <c r="P24" s="34"/>
    </row>
    <row r="25" spans="2:16" x14ac:dyDescent="0.2">
      <c r="B25" s="24"/>
      <c r="C25" s="24">
        <v>9</v>
      </c>
      <c r="D25" s="36" t="s">
        <v>32</v>
      </c>
      <c r="E25" s="90"/>
      <c r="F25" s="90"/>
      <c r="G25" s="90"/>
      <c r="H25" s="90"/>
      <c r="I25" s="90"/>
      <c r="J25" s="90"/>
      <c r="K25" s="90"/>
      <c r="L25" s="27" t="s">
        <v>256</v>
      </c>
      <c r="M25" s="24">
        <v>1</v>
      </c>
      <c r="N25" s="28"/>
      <c r="P25" s="34"/>
    </row>
    <row r="26" spans="2:16" x14ac:dyDescent="0.2">
      <c r="B26" s="24"/>
      <c r="C26" s="24"/>
      <c r="D26" s="36"/>
      <c r="E26" s="90"/>
      <c r="F26" s="90"/>
      <c r="G26" s="90"/>
      <c r="H26" s="90"/>
      <c r="I26" s="90"/>
      <c r="J26" s="90"/>
      <c r="K26" s="90"/>
      <c r="L26" s="27"/>
      <c r="M26" s="24"/>
      <c r="N26" s="28"/>
      <c r="P26" s="34"/>
    </row>
    <row r="27" spans="2:16" x14ac:dyDescent="0.2">
      <c r="B27" s="24"/>
      <c r="C27" s="24">
        <v>10</v>
      </c>
      <c r="D27" s="36" t="s">
        <v>33</v>
      </c>
      <c r="E27" s="90"/>
      <c r="F27" s="90"/>
      <c r="G27" s="90"/>
      <c r="H27" s="90"/>
      <c r="I27" s="90"/>
      <c r="J27" s="90"/>
      <c r="K27" s="90"/>
      <c r="L27" s="27" t="s">
        <v>256</v>
      </c>
      <c r="M27" s="24">
        <v>1</v>
      </c>
      <c r="N27" s="28"/>
      <c r="P27" s="34"/>
    </row>
    <row r="28" spans="2:16" x14ac:dyDescent="0.2">
      <c r="B28" s="24"/>
      <c r="C28" s="24"/>
      <c r="D28" s="36"/>
      <c r="E28" s="90"/>
      <c r="F28" s="90"/>
      <c r="G28" s="90"/>
      <c r="H28" s="90"/>
      <c r="I28" s="90"/>
      <c r="J28" s="90"/>
      <c r="K28" s="90"/>
      <c r="L28" s="27"/>
      <c r="M28" s="24"/>
      <c r="N28" s="28"/>
      <c r="P28" s="34"/>
    </row>
    <row r="29" spans="2:16" x14ac:dyDescent="0.2">
      <c r="B29" s="24"/>
      <c r="C29" s="24">
        <v>11</v>
      </c>
      <c r="D29" s="36" t="s">
        <v>34</v>
      </c>
      <c r="E29" s="90"/>
      <c r="F29" s="90"/>
      <c r="G29" s="90"/>
      <c r="H29" s="90"/>
      <c r="I29" s="90"/>
      <c r="J29" s="90"/>
      <c r="K29" s="90"/>
      <c r="L29" s="27" t="s">
        <v>256</v>
      </c>
      <c r="M29" s="24">
        <v>1</v>
      </c>
      <c r="N29" s="28"/>
      <c r="P29" s="34"/>
    </row>
    <row r="30" spans="2:16" x14ac:dyDescent="0.2">
      <c r="B30" s="24"/>
      <c r="C30" s="24"/>
      <c r="D30" s="36"/>
      <c r="E30" s="90"/>
      <c r="F30" s="90"/>
      <c r="G30" s="90"/>
      <c r="H30" s="90"/>
      <c r="I30" s="90"/>
      <c r="J30" s="90"/>
      <c r="K30" s="90"/>
      <c r="L30" s="27"/>
      <c r="M30" s="24"/>
      <c r="N30" s="28"/>
      <c r="P30" s="34"/>
    </row>
    <row r="31" spans="2:16" x14ac:dyDescent="0.2">
      <c r="B31" s="24"/>
      <c r="C31" s="24">
        <v>12</v>
      </c>
      <c r="D31" s="36" t="s">
        <v>35</v>
      </c>
      <c r="E31" s="90"/>
      <c r="F31" s="90"/>
      <c r="G31" s="90"/>
      <c r="H31" s="90"/>
      <c r="I31" s="90"/>
      <c r="J31" s="90"/>
      <c r="K31" s="90"/>
      <c r="L31" s="27" t="s">
        <v>256</v>
      </c>
      <c r="M31" s="24">
        <v>1</v>
      </c>
      <c r="N31" s="28"/>
      <c r="P31" s="34"/>
    </row>
    <row r="32" spans="2:16" x14ac:dyDescent="0.2">
      <c r="B32" s="24"/>
      <c r="C32" s="24"/>
      <c r="D32" s="36"/>
      <c r="E32" s="90"/>
      <c r="F32" s="90"/>
      <c r="G32" s="90"/>
      <c r="H32" s="90"/>
      <c r="I32" s="90"/>
      <c r="J32" s="90"/>
      <c r="K32" s="90"/>
      <c r="L32" s="27"/>
      <c r="M32" s="24"/>
      <c r="N32" s="28"/>
      <c r="P32" s="34"/>
    </row>
    <row r="33" spans="2:16" x14ac:dyDescent="0.2">
      <c r="B33" s="24"/>
      <c r="C33" s="24">
        <v>13</v>
      </c>
      <c r="D33" s="36" t="s">
        <v>36</v>
      </c>
      <c r="E33" s="90"/>
      <c r="F33" s="90"/>
      <c r="G33" s="90"/>
      <c r="H33" s="90"/>
      <c r="I33" s="90"/>
      <c r="J33" s="90"/>
      <c r="K33" s="90"/>
      <c r="L33" s="27" t="s">
        <v>256</v>
      </c>
      <c r="M33" s="24">
        <v>1</v>
      </c>
      <c r="N33" s="28"/>
      <c r="P33" s="34"/>
    </row>
    <row r="34" spans="2:16" x14ac:dyDescent="0.2">
      <c r="B34" s="24"/>
      <c r="C34" s="32"/>
      <c r="D34" s="36"/>
      <c r="E34" s="90"/>
      <c r="F34" s="90"/>
      <c r="G34" s="90"/>
      <c r="H34" s="90"/>
      <c r="I34" s="90"/>
      <c r="J34" s="90"/>
      <c r="K34" s="90"/>
      <c r="L34" s="27"/>
      <c r="M34" s="24"/>
      <c r="N34" s="28"/>
      <c r="P34" s="34"/>
    </row>
    <row r="35" spans="2:16" x14ac:dyDescent="0.2">
      <c r="B35" s="24"/>
      <c r="C35" s="32">
        <v>14</v>
      </c>
      <c r="D35" s="36" t="s">
        <v>37</v>
      </c>
      <c r="E35" s="90"/>
      <c r="F35" s="90"/>
      <c r="G35" s="90"/>
      <c r="H35" s="90"/>
      <c r="I35" s="90"/>
      <c r="J35" s="90"/>
      <c r="K35" s="90"/>
      <c r="L35" s="27" t="s">
        <v>256</v>
      </c>
      <c r="M35" s="24">
        <v>1</v>
      </c>
      <c r="N35" s="28"/>
      <c r="P35" s="34"/>
    </row>
    <row r="36" spans="2:16" x14ac:dyDescent="0.2">
      <c r="B36" s="24"/>
      <c r="C36" s="32"/>
      <c r="D36" s="36"/>
      <c r="E36" s="90"/>
      <c r="F36" s="90"/>
      <c r="G36" s="90"/>
      <c r="H36" s="90"/>
      <c r="I36" s="90"/>
      <c r="J36" s="90"/>
      <c r="K36" s="90"/>
      <c r="L36" s="27"/>
      <c r="M36" s="24"/>
      <c r="N36" s="28"/>
      <c r="P36" s="34"/>
    </row>
    <row r="37" spans="2:16" x14ac:dyDescent="0.2">
      <c r="B37" s="24"/>
      <c r="C37" s="32">
        <v>15</v>
      </c>
      <c r="D37" s="36" t="s">
        <v>38</v>
      </c>
      <c r="E37" s="90"/>
      <c r="F37" s="90"/>
      <c r="G37" s="90"/>
      <c r="H37" s="90"/>
      <c r="I37" s="90"/>
      <c r="J37" s="90"/>
      <c r="K37" s="90"/>
      <c r="L37" s="27" t="s">
        <v>256</v>
      </c>
      <c r="M37" s="24">
        <v>1</v>
      </c>
      <c r="N37" s="28"/>
      <c r="P37" s="34"/>
    </row>
    <row r="38" spans="2:16" x14ac:dyDescent="0.2">
      <c r="B38" s="24"/>
      <c r="C38" s="24"/>
      <c r="D38" s="36"/>
      <c r="E38" s="90"/>
      <c r="F38" s="90"/>
      <c r="G38" s="90"/>
      <c r="H38" s="90"/>
      <c r="I38" s="90"/>
      <c r="J38" s="90"/>
      <c r="K38" s="90"/>
      <c r="L38" s="27"/>
      <c r="M38" s="24"/>
      <c r="N38" s="28"/>
      <c r="P38" s="34"/>
    </row>
    <row r="39" spans="2:16" x14ac:dyDescent="0.2">
      <c r="B39" s="24"/>
      <c r="C39" s="35">
        <v>16</v>
      </c>
      <c r="D39" s="37" t="s">
        <v>170</v>
      </c>
      <c r="E39" s="90"/>
      <c r="F39" s="90"/>
      <c r="G39" s="90"/>
      <c r="H39" s="90"/>
      <c r="I39" s="90"/>
      <c r="J39" s="90"/>
      <c r="K39" s="90"/>
      <c r="L39" s="27" t="s">
        <v>256</v>
      </c>
      <c r="M39" s="24">
        <v>1</v>
      </c>
      <c r="N39" s="28"/>
    </row>
    <row r="40" spans="2:16" x14ac:dyDescent="0.2">
      <c r="B40" s="24"/>
      <c r="C40" s="35"/>
      <c r="D40" s="38" t="s">
        <v>171</v>
      </c>
      <c r="E40" s="90"/>
      <c r="F40" s="90"/>
      <c r="G40" s="90"/>
      <c r="H40" s="90"/>
      <c r="I40" s="90"/>
      <c r="J40" s="90"/>
      <c r="K40" s="90"/>
      <c r="L40" s="27"/>
      <c r="M40" s="24"/>
      <c r="N40" s="28"/>
    </row>
    <row r="41" spans="2:16" x14ac:dyDescent="0.2">
      <c r="B41" s="24"/>
      <c r="C41" s="35"/>
      <c r="D41" s="38" t="s">
        <v>172</v>
      </c>
      <c r="E41" s="90"/>
      <c r="F41" s="90"/>
      <c r="G41" s="90"/>
      <c r="H41" s="90"/>
      <c r="I41" s="90"/>
      <c r="J41" s="90"/>
      <c r="K41" s="90"/>
      <c r="L41" s="27"/>
      <c r="M41" s="24"/>
      <c r="N41" s="28"/>
    </row>
    <row r="42" spans="2:16" x14ac:dyDescent="0.2">
      <c r="B42" s="24"/>
      <c r="C42" s="35"/>
      <c r="D42" s="36"/>
      <c r="E42" s="90"/>
      <c r="F42" s="90"/>
      <c r="G42" s="90"/>
      <c r="H42" s="90"/>
      <c r="I42" s="90"/>
      <c r="J42" s="90"/>
      <c r="K42" s="90"/>
      <c r="L42" s="27"/>
      <c r="M42" s="24"/>
      <c r="N42" s="28"/>
    </row>
    <row r="43" spans="2:16" x14ac:dyDescent="0.2">
      <c r="B43" s="24"/>
      <c r="C43" s="35">
        <v>16</v>
      </c>
      <c r="D43" s="37" t="s">
        <v>284</v>
      </c>
      <c r="E43" s="90"/>
      <c r="F43" s="90"/>
      <c r="G43" s="90"/>
      <c r="H43" s="90"/>
      <c r="I43" s="90"/>
      <c r="J43" s="90"/>
      <c r="K43" s="90"/>
      <c r="L43" s="27" t="s">
        <v>256</v>
      </c>
      <c r="M43" s="24">
        <v>1</v>
      </c>
      <c r="N43" s="28"/>
    </row>
    <row r="44" spans="2:16" x14ac:dyDescent="0.2">
      <c r="B44" s="24"/>
      <c r="C44" s="35"/>
      <c r="D44" s="38"/>
      <c r="E44" s="90"/>
      <c r="F44" s="90"/>
      <c r="G44" s="90"/>
      <c r="H44" s="90"/>
      <c r="I44" s="90"/>
      <c r="J44" s="90"/>
      <c r="K44" s="90"/>
      <c r="L44" s="27"/>
      <c r="M44" s="24"/>
      <c r="N44" s="28"/>
    </row>
    <row r="45" spans="2:16" x14ac:dyDescent="0.2">
      <c r="B45" s="24"/>
      <c r="C45" s="35">
        <v>17</v>
      </c>
      <c r="D45" s="37" t="s">
        <v>173</v>
      </c>
      <c r="E45" s="90"/>
      <c r="F45" s="90"/>
      <c r="G45" s="90"/>
      <c r="H45" s="90"/>
      <c r="I45" s="90"/>
      <c r="J45" s="90"/>
      <c r="K45" s="90"/>
      <c r="L45" s="27" t="s">
        <v>256</v>
      </c>
      <c r="M45" s="24">
        <v>1</v>
      </c>
      <c r="N45" s="28"/>
    </row>
    <row r="46" spans="2:16" x14ac:dyDescent="0.2">
      <c r="B46" s="24"/>
      <c r="C46" s="35"/>
      <c r="D46" s="38" t="s">
        <v>39</v>
      </c>
      <c r="E46" s="90"/>
      <c r="F46" s="90"/>
      <c r="G46" s="90"/>
      <c r="H46" s="90"/>
      <c r="I46" s="90"/>
      <c r="J46" s="90"/>
      <c r="K46" s="90"/>
      <c r="L46" s="27"/>
      <c r="M46" s="24"/>
      <c r="N46" s="28"/>
    </row>
    <row r="47" spans="2:16" x14ac:dyDescent="0.2">
      <c r="B47" s="24"/>
      <c r="C47" s="35"/>
      <c r="D47" s="38" t="s">
        <v>174</v>
      </c>
      <c r="E47" s="90"/>
      <c r="F47" s="90"/>
      <c r="G47" s="90"/>
      <c r="H47" s="90"/>
      <c r="I47" s="90"/>
      <c r="J47" s="90"/>
      <c r="K47" s="90"/>
      <c r="L47" s="27"/>
      <c r="M47" s="24"/>
      <c r="N47" s="28"/>
    </row>
    <row r="48" spans="2:16" ht="12" customHeight="1" x14ac:dyDescent="0.2">
      <c r="B48" s="24"/>
      <c r="C48" s="35"/>
      <c r="D48" s="38" t="s">
        <v>175</v>
      </c>
      <c r="E48" s="90"/>
      <c r="F48" s="90"/>
      <c r="G48" s="90"/>
      <c r="H48" s="90"/>
      <c r="I48" s="90"/>
      <c r="J48" s="90"/>
      <c r="K48" s="90"/>
      <c r="L48" s="27"/>
      <c r="M48" s="24"/>
      <c r="N48" s="28"/>
    </row>
    <row r="49" spans="2:14" ht="12" customHeight="1" x14ac:dyDescent="0.2">
      <c r="B49" s="24"/>
      <c r="C49" s="35"/>
      <c r="D49" s="38"/>
      <c r="E49" s="90"/>
      <c r="F49" s="90"/>
      <c r="G49" s="90"/>
      <c r="H49" s="90"/>
      <c r="I49" s="90"/>
      <c r="J49" s="90"/>
      <c r="K49" s="90"/>
      <c r="L49" s="27"/>
      <c r="M49" s="24"/>
      <c r="N49" s="28"/>
    </row>
    <row r="50" spans="2:14" ht="12.75" customHeight="1" x14ac:dyDescent="0.2">
      <c r="B50" s="24"/>
      <c r="C50" s="35">
        <v>18</v>
      </c>
      <c r="D50" s="37" t="s">
        <v>284</v>
      </c>
      <c r="E50" s="90"/>
      <c r="F50" s="90"/>
      <c r="G50" s="90"/>
      <c r="H50" s="90"/>
      <c r="I50" s="90"/>
      <c r="J50" s="90"/>
      <c r="K50" s="90"/>
      <c r="L50" s="27" t="s">
        <v>256</v>
      </c>
      <c r="M50" s="24">
        <v>1</v>
      </c>
      <c r="N50" s="28"/>
    </row>
    <row r="51" spans="2:14" ht="12.75" customHeight="1" x14ac:dyDescent="0.2">
      <c r="B51" s="24"/>
      <c r="C51" s="35"/>
      <c r="D51" s="38"/>
      <c r="E51" s="90"/>
      <c r="F51" s="90"/>
      <c r="G51" s="90"/>
      <c r="H51" s="90"/>
      <c r="I51" s="90"/>
      <c r="J51" s="90"/>
      <c r="K51" s="90"/>
      <c r="L51" s="27"/>
      <c r="M51" s="24"/>
      <c r="N51" s="28"/>
    </row>
    <row r="52" spans="2:14" x14ac:dyDescent="0.2">
      <c r="B52" s="24"/>
      <c r="C52" s="35">
        <v>19</v>
      </c>
      <c r="D52" s="39" t="s">
        <v>173</v>
      </c>
      <c r="E52" s="90"/>
      <c r="F52" s="90"/>
      <c r="G52" s="90"/>
      <c r="H52" s="90"/>
      <c r="I52" s="90"/>
      <c r="J52" s="90"/>
      <c r="K52" s="90"/>
      <c r="L52" s="27" t="s">
        <v>256</v>
      </c>
      <c r="M52" s="24">
        <v>1</v>
      </c>
      <c r="N52" s="28"/>
    </row>
    <row r="53" spans="2:14" x14ac:dyDescent="0.2">
      <c r="B53" s="24"/>
      <c r="C53" s="35"/>
      <c r="D53" s="38" t="s">
        <v>176</v>
      </c>
      <c r="E53" s="90"/>
      <c r="F53" s="90"/>
      <c r="G53" s="90"/>
      <c r="H53" s="90"/>
      <c r="I53" s="90"/>
      <c r="J53" s="90"/>
      <c r="K53" s="90"/>
      <c r="L53" s="27"/>
      <c r="M53" s="24"/>
      <c r="N53" s="28"/>
    </row>
    <row r="54" spans="2:14" x14ac:dyDescent="0.2">
      <c r="B54" s="24"/>
      <c r="C54" s="35"/>
      <c r="D54" s="38" t="s">
        <v>177</v>
      </c>
      <c r="E54" s="90"/>
      <c r="F54" s="90"/>
      <c r="G54" s="90"/>
      <c r="H54" s="90"/>
      <c r="I54" s="90"/>
      <c r="J54" s="90"/>
      <c r="K54" s="90"/>
      <c r="L54" s="27"/>
      <c r="M54" s="24"/>
      <c r="N54" s="28"/>
    </row>
    <row r="55" spans="2:14" x14ac:dyDescent="0.2">
      <c r="B55" s="24"/>
      <c r="C55" s="35"/>
      <c r="D55" s="38"/>
      <c r="E55" s="90"/>
      <c r="F55" s="90"/>
      <c r="G55" s="90"/>
      <c r="H55" s="90"/>
      <c r="I55" s="90"/>
      <c r="J55" s="90"/>
      <c r="K55" s="90"/>
      <c r="L55" s="27"/>
      <c r="M55" s="24"/>
      <c r="N55" s="28"/>
    </row>
    <row r="56" spans="2:14" x14ac:dyDescent="0.2">
      <c r="B56" s="24"/>
      <c r="C56" s="35">
        <v>20</v>
      </c>
      <c r="D56" s="37" t="s">
        <v>284</v>
      </c>
      <c r="E56" s="90"/>
      <c r="F56" s="90"/>
      <c r="G56" s="90"/>
      <c r="H56" s="90"/>
      <c r="I56" s="90"/>
      <c r="J56" s="90"/>
      <c r="K56" s="90"/>
      <c r="L56" s="27" t="s">
        <v>256</v>
      </c>
      <c r="M56" s="24">
        <v>1</v>
      </c>
      <c r="N56" s="28"/>
    </row>
    <row r="57" spans="2:14" x14ac:dyDescent="0.2">
      <c r="B57" s="24"/>
      <c r="C57" s="35"/>
      <c r="D57" s="38"/>
      <c r="E57" s="90"/>
      <c r="F57" s="90"/>
      <c r="G57" s="90"/>
      <c r="H57" s="90"/>
      <c r="I57" s="90"/>
      <c r="J57" s="90"/>
      <c r="K57" s="90"/>
      <c r="L57" s="27"/>
      <c r="M57" s="24"/>
      <c r="N57" s="28"/>
    </row>
    <row r="58" spans="2:14" x14ac:dyDescent="0.2">
      <c r="B58" s="24"/>
      <c r="C58" s="35">
        <v>21</v>
      </c>
      <c r="D58" s="201" t="s">
        <v>228</v>
      </c>
      <c r="E58" s="202"/>
      <c r="F58" s="202"/>
      <c r="G58" s="202"/>
      <c r="H58" s="90"/>
      <c r="I58" s="90"/>
      <c r="J58" s="90"/>
      <c r="K58" s="90"/>
      <c r="L58" s="27" t="s">
        <v>256</v>
      </c>
      <c r="M58" s="24">
        <v>1</v>
      </c>
      <c r="N58" s="28"/>
    </row>
    <row r="59" spans="2:14" ht="15" customHeight="1" x14ac:dyDescent="0.2">
      <c r="B59" s="24"/>
      <c r="C59" s="35"/>
      <c r="D59" s="38" t="s">
        <v>274</v>
      </c>
      <c r="E59" s="94"/>
      <c r="F59" s="94"/>
      <c r="G59" s="90"/>
      <c r="H59" s="90"/>
      <c r="I59" s="90"/>
      <c r="J59" s="90"/>
      <c r="K59" s="90"/>
      <c r="L59" s="27"/>
      <c r="M59" s="24"/>
      <c r="N59" s="28"/>
    </row>
    <row r="60" spans="2:14" ht="12" customHeight="1" x14ac:dyDescent="0.2">
      <c r="B60" s="24"/>
      <c r="C60" s="35"/>
      <c r="D60" s="37"/>
      <c r="E60" s="94"/>
      <c r="F60" s="94"/>
      <c r="G60" s="90"/>
      <c r="H60" s="90"/>
      <c r="I60" s="90"/>
      <c r="J60" s="90"/>
      <c r="K60" s="90"/>
      <c r="L60" s="27"/>
      <c r="M60" s="24"/>
      <c r="N60" s="28"/>
    </row>
    <row r="61" spans="2:14" ht="15" customHeight="1" x14ac:dyDescent="0.2">
      <c r="B61" s="24"/>
      <c r="C61" s="35">
        <v>22</v>
      </c>
      <c r="D61" s="37" t="s">
        <v>285</v>
      </c>
      <c r="E61" s="94"/>
      <c r="F61" s="94"/>
      <c r="G61" s="90"/>
      <c r="H61" s="90"/>
      <c r="I61" s="90"/>
      <c r="J61" s="90"/>
      <c r="K61" s="90"/>
      <c r="L61" s="27" t="s">
        <v>256</v>
      </c>
      <c r="M61" s="24">
        <v>1</v>
      </c>
      <c r="N61" s="28"/>
    </row>
    <row r="62" spans="2:14" ht="12" customHeight="1" x14ac:dyDescent="0.2">
      <c r="B62" s="24"/>
      <c r="C62" s="35"/>
      <c r="D62" s="37"/>
      <c r="E62" s="94"/>
      <c r="F62" s="94"/>
      <c r="G62" s="90"/>
      <c r="H62" s="90"/>
      <c r="I62" s="90"/>
      <c r="J62" s="90"/>
      <c r="K62" s="90"/>
      <c r="L62" s="27"/>
      <c r="M62" s="24"/>
      <c r="N62" s="28"/>
    </row>
    <row r="63" spans="2:14" x14ac:dyDescent="0.2">
      <c r="B63" s="24"/>
      <c r="C63" s="35">
        <v>23</v>
      </c>
      <c r="D63" s="201" t="s">
        <v>228</v>
      </c>
      <c r="E63" s="202"/>
      <c r="F63" s="202"/>
      <c r="G63" s="202"/>
      <c r="H63" s="90"/>
      <c r="I63" s="90"/>
      <c r="J63" s="90"/>
      <c r="K63" s="90"/>
      <c r="L63" s="27" t="s">
        <v>256</v>
      </c>
      <c r="M63" s="24">
        <v>1</v>
      </c>
      <c r="N63" s="28"/>
    </row>
    <row r="64" spans="2:14" x14ac:dyDescent="0.2">
      <c r="B64" s="24"/>
      <c r="C64" s="35"/>
      <c r="D64" s="38" t="s">
        <v>286</v>
      </c>
      <c r="E64" s="94"/>
      <c r="F64" s="94"/>
      <c r="G64" s="90"/>
      <c r="H64" s="90"/>
      <c r="I64" s="90"/>
      <c r="J64" s="90"/>
      <c r="K64" s="90"/>
      <c r="L64" s="27"/>
      <c r="M64" s="24"/>
      <c r="N64" s="28"/>
    </row>
    <row r="65" spans="2:15" ht="12" customHeight="1" x14ac:dyDescent="0.2">
      <c r="B65" s="24"/>
      <c r="C65" s="35"/>
      <c r="D65" s="37"/>
      <c r="E65" s="94"/>
      <c r="F65" s="94"/>
      <c r="G65" s="90"/>
      <c r="H65" s="90"/>
      <c r="I65" s="90"/>
      <c r="J65" s="90"/>
      <c r="K65" s="90"/>
      <c r="L65" s="27"/>
      <c r="M65" s="24"/>
      <c r="N65" s="28"/>
    </row>
    <row r="66" spans="2:15" x14ac:dyDescent="0.2">
      <c r="B66" s="24"/>
      <c r="C66" s="35">
        <v>24</v>
      </c>
      <c r="D66" s="201" t="s">
        <v>287</v>
      </c>
      <c r="E66" s="202"/>
      <c r="F66" s="202"/>
      <c r="G66" s="202"/>
      <c r="H66" s="90"/>
      <c r="I66" s="90"/>
      <c r="J66" s="90"/>
      <c r="K66" s="90"/>
      <c r="L66" s="27" t="s">
        <v>256</v>
      </c>
      <c r="M66" s="24">
        <v>1</v>
      </c>
      <c r="N66" s="28"/>
    </row>
    <row r="67" spans="2:15" ht="12" customHeight="1" x14ac:dyDescent="0.2">
      <c r="B67" s="24"/>
      <c r="C67" s="35"/>
      <c r="D67" s="37"/>
      <c r="E67" s="94"/>
      <c r="F67" s="94"/>
      <c r="G67" s="90"/>
      <c r="H67" s="90"/>
      <c r="I67" s="90"/>
      <c r="J67" s="90"/>
      <c r="K67" s="90"/>
      <c r="L67" s="27"/>
      <c r="M67" s="24"/>
      <c r="N67" s="28"/>
    </row>
    <row r="68" spans="2:15" x14ac:dyDescent="0.2">
      <c r="B68" s="24"/>
      <c r="C68" s="35">
        <v>25</v>
      </c>
      <c r="D68" s="201" t="s">
        <v>288</v>
      </c>
      <c r="E68" s="202"/>
      <c r="F68" s="202"/>
      <c r="G68" s="202"/>
      <c r="H68" s="90"/>
      <c r="I68" s="90"/>
      <c r="J68" s="90"/>
      <c r="K68" s="90"/>
      <c r="L68" s="27" t="s">
        <v>256</v>
      </c>
      <c r="M68" s="24">
        <v>1</v>
      </c>
      <c r="N68" s="28"/>
    </row>
    <row r="69" spans="2:15" x14ac:dyDescent="0.2">
      <c r="B69" s="24"/>
      <c r="C69" s="35"/>
      <c r="D69" s="38" t="s">
        <v>289</v>
      </c>
      <c r="E69" s="90"/>
      <c r="F69" s="90" t="s">
        <v>290</v>
      </c>
      <c r="G69" s="90"/>
      <c r="H69" s="90"/>
      <c r="I69" s="90"/>
      <c r="J69" s="90"/>
      <c r="K69" s="90"/>
      <c r="L69" s="27"/>
      <c r="M69" s="24"/>
      <c r="N69" s="28"/>
    </row>
    <row r="70" spans="2:15" x14ac:dyDescent="0.2">
      <c r="B70" s="24"/>
      <c r="C70" s="35"/>
      <c r="D70" s="38" t="s">
        <v>291</v>
      </c>
      <c r="E70" s="90"/>
      <c r="F70" s="90"/>
      <c r="G70" s="90"/>
      <c r="H70" s="90"/>
      <c r="I70" s="90"/>
      <c r="J70" s="90"/>
      <c r="K70" s="90"/>
      <c r="L70" s="27"/>
      <c r="M70" s="24"/>
      <c r="N70" s="28"/>
    </row>
    <row r="71" spans="2:15" x14ac:dyDescent="0.2">
      <c r="B71" s="24"/>
      <c r="C71" s="35"/>
      <c r="D71" s="38"/>
      <c r="E71" s="90"/>
      <c r="F71" s="90"/>
      <c r="G71" s="90"/>
      <c r="H71" s="90"/>
      <c r="I71" s="90"/>
      <c r="J71" s="90"/>
      <c r="K71" s="90"/>
      <c r="L71" s="27"/>
      <c r="M71" s="24"/>
      <c r="N71" s="28"/>
    </row>
    <row r="72" spans="2:15" x14ac:dyDescent="0.2">
      <c r="B72" s="24"/>
      <c r="C72" s="35">
        <v>26</v>
      </c>
      <c r="D72" s="37" t="s">
        <v>292</v>
      </c>
      <c r="E72" s="90"/>
      <c r="F72" s="90"/>
      <c r="G72" s="90"/>
      <c r="H72" s="90"/>
      <c r="I72" s="90"/>
      <c r="J72" s="90"/>
      <c r="K72" s="90"/>
      <c r="L72" s="27" t="s">
        <v>256</v>
      </c>
      <c r="M72" s="24">
        <v>1</v>
      </c>
      <c r="N72" s="28"/>
    </row>
    <row r="73" spans="2:15" ht="13.5" customHeight="1" x14ac:dyDescent="0.2">
      <c r="B73" s="32"/>
      <c r="C73" s="32"/>
      <c r="D73" s="185"/>
      <c r="E73" s="185"/>
      <c r="F73" s="185"/>
      <c r="G73" s="185"/>
      <c r="H73" s="185"/>
      <c r="I73" s="185"/>
      <c r="J73" s="185"/>
      <c r="K73" s="185"/>
      <c r="L73" s="185"/>
      <c r="M73" s="185"/>
      <c r="N73" s="234"/>
      <c r="O73" s="233"/>
    </row>
    <row r="74" spans="2:15" ht="35.1" customHeight="1" x14ac:dyDescent="0.2">
      <c r="C74" s="140"/>
      <c r="D74" s="187"/>
      <c r="E74" s="187"/>
      <c r="F74" s="187"/>
      <c r="G74" s="187"/>
      <c r="H74" s="187"/>
      <c r="I74" s="187"/>
      <c r="J74" s="187"/>
      <c r="K74" s="187"/>
      <c r="L74" s="232"/>
      <c r="M74" s="181"/>
    </row>
    <row r="75" spans="2:15" ht="35.1" customHeight="1" x14ac:dyDescent="0.2">
      <c r="D75" s="14"/>
    </row>
    <row r="76" spans="2:15" ht="35.1" customHeight="1" x14ac:dyDescent="0.2">
      <c r="D76" s="14"/>
    </row>
    <row r="77" spans="2:15" ht="35.1" customHeight="1" x14ac:dyDescent="0.2">
      <c r="D77" s="14"/>
    </row>
    <row r="78" spans="2:15" ht="35.1" customHeight="1" x14ac:dyDescent="0.2">
      <c r="D78" s="203"/>
      <c r="E78" s="203"/>
      <c r="F78" s="203"/>
      <c r="G78" s="203"/>
      <c r="H78" s="203"/>
      <c r="I78" s="203"/>
      <c r="J78" s="203"/>
      <c r="K78" s="203"/>
    </row>
    <row r="79" spans="2:15" ht="35.1" customHeight="1" x14ac:dyDescent="0.2">
      <c r="D79" s="203"/>
      <c r="E79" s="203"/>
      <c r="F79" s="203"/>
      <c r="G79" s="203"/>
      <c r="H79" s="203"/>
      <c r="I79" s="203"/>
      <c r="J79" s="203"/>
      <c r="K79" s="203"/>
    </row>
    <row r="80" spans="2:15" ht="35.1" customHeight="1" x14ac:dyDescent="0.2">
      <c r="D80" s="133"/>
      <c r="E80" s="133"/>
      <c r="F80" s="133"/>
      <c r="G80" s="133"/>
      <c r="H80" s="133"/>
      <c r="I80" s="133"/>
      <c r="J80" s="133"/>
      <c r="K80" s="133"/>
    </row>
    <row r="81" ht="35.1" customHeight="1" x14ac:dyDescent="0.2"/>
    <row r="82" ht="35.1" customHeight="1" x14ac:dyDescent="0.2"/>
    <row r="83" ht="35.1" customHeight="1" x14ac:dyDescent="0.2"/>
    <row r="84" ht="35.1" customHeight="1" x14ac:dyDescent="0.2"/>
    <row r="85" ht="35.1" customHeight="1" x14ac:dyDescent="0.2"/>
    <row r="86" ht="35.1" customHeight="1" x14ac:dyDescent="0.2"/>
    <row r="87" ht="35.1" customHeight="1" x14ac:dyDescent="0.2"/>
    <row r="88" ht="35.1" customHeight="1" x14ac:dyDescent="0.2"/>
    <row r="89" ht="35.1" customHeight="1" x14ac:dyDescent="0.2"/>
    <row r="90" ht="35.1" customHeight="1" x14ac:dyDescent="0.2"/>
    <row r="91" ht="35.1" customHeight="1" x14ac:dyDescent="0.2"/>
    <row r="92" ht="35.1" customHeight="1" x14ac:dyDescent="0.2"/>
    <row r="93" ht="35.1" customHeight="1" x14ac:dyDescent="0.2"/>
    <row r="94" ht="35.1" customHeight="1" x14ac:dyDescent="0.2"/>
    <row r="95" ht="35.1" customHeight="1" x14ac:dyDescent="0.2"/>
    <row r="96" ht="35.1" customHeight="1" x14ac:dyDescent="0.2"/>
    <row r="97" spans="4:4" ht="35.1" customHeight="1" x14ac:dyDescent="0.2"/>
    <row r="98" spans="4:4" ht="35.1" customHeight="1" x14ac:dyDescent="0.2"/>
    <row r="99" spans="4:4" ht="35.1" customHeight="1" x14ac:dyDescent="0.2"/>
    <row r="100" spans="4:4" ht="35.1" customHeight="1" x14ac:dyDescent="0.2"/>
    <row r="101" spans="4:4" ht="35.1" customHeight="1" x14ac:dyDescent="0.2"/>
    <row r="102" spans="4:4" ht="35.1" customHeight="1" x14ac:dyDescent="0.2"/>
    <row r="103" spans="4:4" ht="35.1" customHeight="1" x14ac:dyDescent="0.2"/>
    <row r="104" spans="4:4" ht="35.1" customHeight="1" x14ac:dyDescent="0.2"/>
    <row r="105" spans="4:4" ht="35.1" customHeight="1" x14ac:dyDescent="0.2"/>
    <row r="106" spans="4:4" ht="35.1" customHeight="1" x14ac:dyDescent="0.2"/>
    <row r="107" spans="4:4" ht="35.1" customHeight="1" x14ac:dyDescent="0.2">
      <c r="D107" s="14"/>
    </row>
    <row r="108" spans="4:4" ht="35.1" customHeight="1" x14ac:dyDescent="0.2">
      <c r="D108" s="14"/>
    </row>
    <row r="109" spans="4:4" ht="35.1" customHeight="1" x14ac:dyDescent="0.2"/>
    <row r="110" spans="4:4" ht="35.1" customHeight="1" x14ac:dyDescent="0.2"/>
    <row r="111" spans="4:4" ht="35.1" customHeight="1" x14ac:dyDescent="0.2"/>
    <row r="112" spans="4:4" ht="35.1" customHeight="1" x14ac:dyDescent="0.2"/>
    <row r="113" ht="35.1" customHeight="1" x14ac:dyDescent="0.2"/>
    <row r="114" ht="35.1" customHeight="1" x14ac:dyDescent="0.2"/>
    <row r="115" ht="35.1" customHeight="1" x14ac:dyDescent="0.2"/>
  </sheetData>
  <mergeCells count="9">
    <mergeCell ref="D2:K2"/>
    <mergeCell ref="D58:G58"/>
    <mergeCell ref="D63:G63"/>
    <mergeCell ref="D79:K79"/>
    <mergeCell ref="D66:G66"/>
    <mergeCell ref="D68:G68"/>
    <mergeCell ref="D73:M73"/>
    <mergeCell ref="D74:K74"/>
    <mergeCell ref="D78:K78"/>
  </mergeCells>
  <phoneticPr fontId="2" type="noConversion"/>
  <printOptions horizontalCentered="1"/>
  <pageMargins left="0.23622047244094491" right="0.23622047244094491" top="0.74803149606299213" bottom="0.74803149606299213" header="0.31496062992125984" footer="0.31496062992125984"/>
  <pageSetup scale="78" firstPageNumber="30" fitToHeight="0" orientation="portrait" useFirstPageNumber="1" r:id="rId1"/>
  <headerFooter scaleWithDoc="0">
    <oddFooter>&amp;L&amp;9Bill 2- Pumps &amp;CPage &amp;P
&amp;R&amp;9Ethekwini | Classified as Restricted</oddFooter>
  </headerFooter>
  <rowBreaks count="11" manualBreakCount="11">
    <brk id="99" max="16383" man="1"/>
    <brk id="101" min="1" max="14" man="1"/>
    <brk id="141" min="1" max="14" man="1"/>
    <brk id="191" min="1" max="14" man="1"/>
    <brk id="241" min="1" max="14" man="1"/>
    <brk id="291" min="1" max="14" man="1"/>
    <brk id="335" min="1" max="14" man="1"/>
    <brk id="379" min="1" max="14" man="1"/>
    <brk id="423" min="1" max="14" man="1"/>
    <brk id="467" max="16383" man="1"/>
    <brk id="511" min="1"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6">
    <pageSetUpPr fitToPage="1"/>
  </sheetPr>
  <dimension ref="A1:M160"/>
  <sheetViews>
    <sheetView view="pageBreakPreview" zoomScale="90" zoomScaleNormal="100" zoomScaleSheetLayoutView="90" workbookViewId="0">
      <pane xSplit="12" ySplit="2" topLeftCell="M132" activePane="bottomRight" state="frozen"/>
      <selection pane="topRight" activeCell="N1" sqref="N1"/>
      <selection pane="bottomLeft" activeCell="A3" sqref="A3"/>
      <selection pane="bottomRight" activeCell="G134" sqref="G134"/>
    </sheetView>
  </sheetViews>
  <sheetFormatPr defaultColWidth="12.5703125" defaultRowHeight="25.5" customHeight="1" x14ac:dyDescent="0.25"/>
  <cols>
    <col min="1" max="1" width="6.85546875" style="46" customWidth="1"/>
    <col min="2" max="3" width="12.5703125" style="44" customWidth="1"/>
    <col min="4" max="4" width="17" style="44" bestFit="1" customWidth="1"/>
    <col min="5" max="5" width="12.5703125" style="44" customWidth="1"/>
    <col min="6" max="6" width="8.140625" style="44" customWidth="1"/>
    <col min="7" max="7" width="9.85546875" style="44" customWidth="1"/>
    <col min="8" max="8" width="1.85546875" style="44" hidden="1" customWidth="1"/>
    <col min="9" max="9" width="20" style="44" customWidth="1"/>
    <col min="10" max="10" width="6.85546875" style="46" bestFit="1" customWidth="1"/>
    <col min="11" max="11" width="5.85546875" style="46" bestFit="1" customWidth="1"/>
    <col min="12" max="12" width="21" style="81" customWidth="1"/>
    <col min="13" max="13" width="14" style="44" bestFit="1" customWidth="1"/>
    <col min="14" max="16384" width="12.5703125" style="44"/>
  </cols>
  <sheetData>
    <row r="1" spans="1:13" ht="8.25" customHeight="1" x14ac:dyDescent="0.25">
      <c r="A1" s="103"/>
      <c r="B1" s="102"/>
      <c r="C1" s="102"/>
      <c r="D1" s="102"/>
      <c r="E1" s="102"/>
      <c r="F1" s="102"/>
      <c r="G1" s="102"/>
      <c r="H1" s="102"/>
      <c r="I1" s="102"/>
      <c r="J1" s="103"/>
      <c r="K1" s="103"/>
      <c r="L1" s="103"/>
    </row>
    <row r="2" spans="1:13" ht="25.5" customHeight="1" x14ac:dyDescent="0.25">
      <c r="A2" s="156" t="s">
        <v>2</v>
      </c>
      <c r="B2" s="204" t="s">
        <v>3</v>
      </c>
      <c r="C2" s="205"/>
      <c r="D2" s="205"/>
      <c r="E2" s="205"/>
      <c r="F2" s="205"/>
      <c r="G2" s="205"/>
      <c r="H2" s="205"/>
      <c r="I2" s="206"/>
      <c r="J2" s="156" t="s">
        <v>11</v>
      </c>
      <c r="K2" s="156" t="s">
        <v>12</v>
      </c>
      <c r="L2" s="156" t="s">
        <v>150</v>
      </c>
      <c r="M2" s="127"/>
    </row>
    <row r="3" spans="1:13" ht="9.75" customHeight="1" x14ac:dyDescent="0.25">
      <c r="B3" s="160"/>
      <c r="C3" s="160"/>
      <c r="D3" s="160"/>
      <c r="E3" s="160"/>
      <c r="F3" s="160"/>
      <c r="G3" s="160"/>
      <c r="H3" s="160"/>
      <c r="I3" s="160"/>
      <c r="L3" s="128"/>
    </row>
    <row r="4" spans="1:13" ht="20.25" customHeight="1" x14ac:dyDescent="0.25">
      <c r="B4" s="161" t="s">
        <v>154</v>
      </c>
      <c r="C4" s="160"/>
      <c r="D4" s="160"/>
      <c r="E4" s="160"/>
      <c r="F4" s="160"/>
      <c r="G4" s="160"/>
      <c r="H4" s="160"/>
      <c r="I4" s="160"/>
      <c r="L4" s="128"/>
    </row>
    <row r="5" spans="1:13" ht="25.5" customHeight="1" x14ac:dyDescent="0.25">
      <c r="B5" s="161" t="s">
        <v>271</v>
      </c>
      <c r="C5" s="160"/>
      <c r="D5" s="160"/>
      <c r="E5" s="160"/>
      <c r="F5" s="160"/>
      <c r="G5" s="160"/>
      <c r="H5" s="160"/>
      <c r="I5" s="160"/>
      <c r="L5" s="128"/>
    </row>
    <row r="6" spans="1:13" ht="25.5" customHeight="1" x14ac:dyDescent="0.25">
      <c r="B6" s="161" t="s">
        <v>155</v>
      </c>
      <c r="C6" s="160"/>
      <c r="D6" s="160"/>
      <c r="E6" s="160"/>
      <c r="F6" s="160"/>
      <c r="G6" s="160"/>
      <c r="H6" s="160"/>
      <c r="I6" s="160"/>
      <c r="L6" s="128"/>
    </row>
    <row r="7" spans="1:13" ht="8.25" customHeight="1" x14ac:dyDescent="0.25">
      <c r="B7" s="161"/>
      <c r="C7" s="160"/>
      <c r="D7" s="160"/>
      <c r="E7" s="160"/>
      <c r="F7" s="160"/>
      <c r="G7" s="160"/>
      <c r="H7" s="160"/>
      <c r="I7" s="160"/>
      <c r="L7" s="128"/>
    </row>
    <row r="8" spans="1:13" ht="25.5" customHeight="1" x14ac:dyDescent="0.25">
      <c r="B8" s="162" t="s">
        <v>179</v>
      </c>
      <c r="C8" s="160"/>
      <c r="D8" s="160"/>
      <c r="E8" s="160"/>
      <c r="F8" s="160"/>
      <c r="G8" s="160"/>
      <c r="H8" s="160"/>
      <c r="I8" s="160"/>
      <c r="K8" s="49"/>
      <c r="L8" s="128"/>
    </row>
    <row r="9" spans="1:13" ht="25.5" customHeight="1" x14ac:dyDescent="0.25">
      <c r="A9" s="46">
        <v>1</v>
      </c>
      <c r="B9" s="163" t="s">
        <v>51</v>
      </c>
      <c r="C9" s="160"/>
      <c r="D9" s="160"/>
      <c r="E9" s="160"/>
      <c r="F9" s="160"/>
      <c r="G9" s="160"/>
      <c r="H9" s="160"/>
      <c r="I9" s="160"/>
      <c r="J9" s="46" t="s">
        <v>256</v>
      </c>
      <c r="K9" s="49">
        <v>1</v>
      </c>
      <c r="L9" s="128"/>
      <c r="M9" s="131"/>
    </row>
    <row r="10" spans="1:13" ht="25.5" customHeight="1" x14ac:dyDescent="0.25">
      <c r="A10" s="46">
        <v>2</v>
      </c>
      <c r="B10" s="163" t="s">
        <v>52</v>
      </c>
      <c r="C10" s="160"/>
      <c r="D10" s="160"/>
      <c r="E10" s="160"/>
      <c r="F10" s="160"/>
      <c r="G10" s="160"/>
      <c r="H10" s="160"/>
      <c r="I10" s="160"/>
      <c r="J10" s="46" t="s">
        <v>256</v>
      </c>
      <c r="K10" s="49">
        <v>1</v>
      </c>
      <c r="L10" s="164"/>
      <c r="M10" s="131"/>
    </row>
    <row r="11" spans="1:13" ht="25.5" customHeight="1" x14ac:dyDescent="0.25">
      <c r="A11" s="46">
        <v>3</v>
      </c>
      <c r="B11" s="163" t="s">
        <v>201</v>
      </c>
      <c r="C11" s="160"/>
      <c r="D11" s="160"/>
      <c r="E11" s="160"/>
      <c r="F11" s="160"/>
      <c r="G11" s="160"/>
      <c r="H11" s="160"/>
      <c r="I11" s="160"/>
      <c r="J11" s="46" t="s">
        <v>256</v>
      </c>
      <c r="K11" s="49">
        <v>1</v>
      </c>
      <c r="L11" s="164"/>
      <c r="M11" s="131"/>
    </row>
    <row r="12" spans="1:13" ht="25.5" customHeight="1" x14ac:dyDescent="0.25">
      <c r="A12" s="46">
        <v>4</v>
      </c>
      <c r="B12" s="163" t="s">
        <v>53</v>
      </c>
      <c r="C12" s="160"/>
      <c r="D12" s="160"/>
      <c r="E12" s="160"/>
      <c r="F12" s="160"/>
      <c r="G12" s="160"/>
      <c r="H12" s="160"/>
      <c r="I12" s="160"/>
      <c r="J12" s="46" t="s">
        <v>256</v>
      </c>
      <c r="K12" s="49">
        <v>1</v>
      </c>
      <c r="L12" s="164"/>
      <c r="M12" s="131"/>
    </row>
    <row r="13" spans="1:13" ht="25.5" customHeight="1" x14ac:dyDescent="0.25">
      <c r="A13" s="46">
        <v>5</v>
      </c>
      <c r="B13" s="163" t="s">
        <v>54</v>
      </c>
      <c r="C13" s="160"/>
      <c r="D13" s="160"/>
      <c r="E13" s="160"/>
      <c r="F13" s="160"/>
      <c r="G13" s="160"/>
      <c r="H13" s="160"/>
      <c r="I13" s="160"/>
      <c r="J13" s="46" t="s">
        <v>256</v>
      </c>
      <c r="K13" s="49">
        <v>1</v>
      </c>
      <c r="L13" s="164"/>
      <c r="M13" s="131"/>
    </row>
    <row r="14" spans="1:13" ht="25.5" customHeight="1" x14ac:dyDescent="0.25">
      <c r="A14" s="46">
        <v>6</v>
      </c>
      <c r="B14" s="163" t="s">
        <v>55</v>
      </c>
      <c r="C14" s="160"/>
      <c r="D14" s="160"/>
      <c r="E14" s="160"/>
      <c r="F14" s="160"/>
      <c r="G14" s="160"/>
      <c r="H14" s="160"/>
      <c r="I14" s="160"/>
      <c r="J14" s="46" t="s">
        <v>256</v>
      </c>
      <c r="K14" s="49">
        <v>1</v>
      </c>
      <c r="L14" s="164"/>
      <c r="M14" s="131"/>
    </row>
    <row r="15" spans="1:13" ht="25.5" customHeight="1" x14ac:dyDescent="0.25">
      <c r="A15" s="46">
        <v>7</v>
      </c>
      <c r="B15" s="163" t="s">
        <v>56</v>
      </c>
      <c r="C15" s="160"/>
      <c r="D15" s="160"/>
      <c r="E15" s="160"/>
      <c r="F15" s="160"/>
      <c r="G15" s="160"/>
      <c r="H15" s="160"/>
      <c r="I15" s="160"/>
      <c r="J15" s="46" t="s">
        <v>256</v>
      </c>
      <c r="K15" s="49">
        <v>1</v>
      </c>
      <c r="L15" s="164"/>
      <c r="M15" s="131"/>
    </row>
    <row r="16" spans="1:13" ht="25.5" customHeight="1" x14ac:dyDescent="0.25">
      <c r="A16" s="46">
        <v>8</v>
      </c>
      <c r="B16" s="163" t="s">
        <v>217</v>
      </c>
      <c r="C16" s="160"/>
      <c r="D16" s="160"/>
      <c r="E16" s="160"/>
      <c r="F16" s="160"/>
      <c r="G16" s="160"/>
      <c r="H16" s="160"/>
      <c r="I16" s="160"/>
      <c r="J16" s="46" t="s">
        <v>256</v>
      </c>
      <c r="K16" s="49">
        <v>1</v>
      </c>
      <c r="L16" s="164"/>
      <c r="M16" s="131"/>
    </row>
    <row r="17" spans="1:13" ht="25.5" customHeight="1" x14ac:dyDescent="0.25">
      <c r="A17" s="46">
        <v>9</v>
      </c>
      <c r="B17" s="163" t="s">
        <v>57</v>
      </c>
      <c r="C17" s="160"/>
      <c r="D17" s="160"/>
      <c r="E17" s="160"/>
      <c r="F17" s="160"/>
      <c r="G17" s="160"/>
      <c r="H17" s="160"/>
      <c r="I17" s="160"/>
      <c r="J17" s="46" t="s">
        <v>256</v>
      </c>
      <c r="K17" s="49">
        <v>1</v>
      </c>
      <c r="L17" s="164"/>
      <c r="M17" s="131"/>
    </row>
    <row r="18" spans="1:13" ht="25.5" customHeight="1" x14ac:dyDescent="0.25">
      <c r="A18" s="46">
        <v>10</v>
      </c>
      <c r="B18" s="163" t="s">
        <v>58</v>
      </c>
      <c r="C18" s="160"/>
      <c r="D18" s="160"/>
      <c r="E18" s="160"/>
      <c r="F18" s="160"/>
      <c r="G18" s="160"/>
      <c r="H18" s="160"/>
      <c r="I18" s="160"/>
      <c r="J18" s="46" t="s">
        <v>256</v>
      </c>
      <c r="K18" s="49">
        <v>1</v>
      </c>
      <c r="L18" s="164"/>
      <c r="M18" s="131"/>
    </row>
    <row r="19" spans="1:13" ht="25.5" customHeight="1" x14ac:dyDescent="0.25">
      <c r="A19" s="46">
        <v>11</v>
      </c>
      <c r="B19" s="163" t="s">
        <v>59</v>
      </c>
      <c r="C19" s="160"/>
      <c r="D19" s="160"/>
      <c r="E19" s="160"/>
      <c r="F19" s="160"/>
      <c r="G19" s="160"/>
      <c r="H19" s="160"/>
      <c r="I19" s="160"/>
      <c r="J19" s="46" t="s">
        <v>256</v>
      </c>
      <c r="K19" s="49">
        <v>1</v>
      </c>
      <c r="L19" s="164"/>
      <c r="M19" s="131"/>
    </row>
    <row r="20" spans="1:13" ht="25.5" customHeight="1" x14ac:dyDescent="0.25">
      <c r="A20" s="46">
        <v>12</v>
      </c>
      <c r="B20" s="162" t="s">
        <v>295</v>
      </c>
      <c r="C20" s="160"/>
      <c r="D20" s="160"/>
      <c r="E20" s="160"/>
      <c r="F20" s="160"/>
      <c r="G20" s="160"/>
      <c r="H20" s="160"/>
      <c r="I20" s="160"/>
      <c r="J20" s="46" t="s">
        <v>256</v>
      </c>
      <c r="K20" s="49">
        <v>1</v>
      </c>
      <c r="L20" s="128"/>
      <c r="M20" s="131"/>
    </row>
    <row r="21" spans="1:13" ht="13.5" customHeight="1" x14ac:dyDescent="0.25">
      <c r="B21" s="163"/>
      <c r="C21" s="160"/>
      <c r="D21" s="160"/>
      <c r="E21" s="160"/>
      <c r="F21" s="160"/>
      <c r="G21" s="160"/>
      <c r="H21" s="160"/>
      <c r="I21" s="160"/>
      <c r="K21" s="49"/>
      <c r="L21" s="128"/>
    </row>
    <row r="22" spans="1:13" ht="25.5" customHeight="1" x14ac:dyDescent="0.25">
      <c r="B22" s="162" t="s">
        <v>180</v>
      </c>
      <c r="C22" s="160"/>
      <c r="D22" s="160"/>
      <c r="E22" s="160"/>
      <c r="F22" s="160"/>
      <c r="G22" s="160"/>
      <c r="H22" s="160"/>
      <c r="I22" s="160"/>
      <c r="K22" s="49"/>
      <c r="L22" s="128"/>
    </row>
    <row r="23" spans="1:13" ht="25.5" customHeight="1" x14ac:dyDescent="0.25">
      <c r="A23" s="46">
        <v>13</v>
      </c>
      <c r="B23" s="163" t="s">
        <v>51</v>
      </c>
      <c r="C23" s="160"/>
      <c r="D23" s="160"/>
      <c r="E23" s="160"/>
      <c r="F23" s="160"/>
      <c r="G23" s="160"/>
      <c r="H23" s="160"/>
      <c r="I23" s="160"/>
      <c r="J23" s="46" t="s">
        <v>256</v>
      </c>
      <c r="K23" s="49">
        <v>1</v>
      </c>
      <c r="L23" s="165"/>
      <c r="M23" s="143"/>
    </row>
    <row r="24" spans="1:13" ht="25.5" customHeight="1" x14ac:dyDescent="0.25">
      <c r="A24" s="46">
        <v>14</v>
      </c>
      <c r="B24" s="163" t="s">
        <v>52</v>
      </c>
      <c r="C24" s="160"/>
      <c r="D24" s="160"/>
      <c r="E24" s="160"/>
      <c r="F24" s="160"/>
      <c r="G24" s="160"/>
      <c r="H24" s="160"/>
      <c r="I24" s="160"/>
      <c r="J24" s="46" t="s">
        <v>256</v>
      </c>
      <c r="K24" s="49">
        <v>1</v>
      </c>
      <c r="L24" s="165"/>
      <c r="M24" s="143"/>
    </row>
    <row r="25" spans="1:13" ht="25.5" customHeight="1" x14ac:dyDescent="0.25">
      <c r="A25" s="46">
        <v>15</v>
      </c>
      <c r="B25" s="163" t="s">
        <v>201</v>
      </c>
      <c r="C25" s="160"/>
      <c r="D25" s="160"/>
      <c r="E25" s="160"/>
      <c r="F25" s="160"/>
      <c r="G25" s="160"/>
      <c r="H25" s="160"/>
      <c r="I25" s="160"/>
      <c r="J25" s="46" t="s">
        <v>256</v>
      </c>
      <c r="K25" s="49">
        <v>1</v>
      </c>
      <c r="L25" s="165"/>
      <c r="M25" s="143"/>
    </row>
    <row r="26" spans="1:13" ht="25.5" customHeight="1" x14ac:dyDescent="0.25">
      <c r="A26" s="46">
        <v>16</v>
      </c>
      <c r="B26" s="163" t="s">
        <v>53</v>
      </c>
      <c r="C26" s="160"/>
      <c r="D26" s="160"/>
      <c r="E26" s="160"/>
      <c r="F26" s="160"/>
      <c r="G26" s="160"/>
      <c r="H26" s="160"/>
      <c r="I26" s="160"/>
      <c r="J26" s="46" t="s">
        <v>256</v>
      </c>
      <c r="K26" s="49">
        <v>1</v>
      </c>
      <c r="L26" s="165"/>
      <c r="M26" s="143"/>
    </row>
    <row r="27" spans="1:13" ht="25.5" customHeight="1" x14ac:dyDescent="0.25">
      <c r="A27" s="46">
        <v>17</v>
      </c>
      <c r="B27" s="163" t="s">
        <v>54</v>
      </c>
      <c r="C27" s="160"/>
      <c r="D27" s="160"/>
      <c r="E27" s="160"/>
      <c r="F27" s="160"/>
      <c r="G27" s="160"/>
      <c r="H27" s="160"/>
      <c r="I27" s="160"/>
      <c r="J27" s="46" t="s">
        <v>256</v>
      </c>
      <c r="K27" s="49">
        <v>1</v>
      </c>
      <c r="L27" s="165"/>
      <c r="M27" s="143"/>
    </row>
    <row r="28" spans="1:13" ht="25.5" customHeight="1" x14ac:dyDescent="0.25">
      <c r="A28" s="46">
        <v>18</v>
      </c>
      <c r="B28" s="163" t="s">
        <v>55</v>
      </c>
      <c r="C28" s="160"/>
      <c r="D28" s="160"/>
      <c r="E28" s="160"/>
      <c r="F28" s="160"/>
      <c r="G28" s="160"/>
      <c r="H28" s="160"/>
      <c r="I28" s="160"/>
      <c r="J28" s="46" t="s">
        <v>256</v>
      </c>
      <c r="K28" s="49">
        <v>1</v>
      </c>
      <c r="L28" s="165"/>
      <c r="M28" s="143"/>
    </row>
    <row r="29" spans="1:13" ht="25.5" customHeight="1" x14ac:dyDescent="0.25">
      <c r="A29" s="46">
        <v>19</v>
      </c>
      <c r="B29" s="163" t="s">
        <v>56</v>
      </c>
      <c r="C29" s="160"/>
      <c r="D29" s="160"/>
      <c r="E29" s="160"/>
      <c r="F29" s="160"/>
      <c r="G29" s="160"/>
      <c r="H29" s="160"/>
      <c r="I29" s="160"/>
      <c r="J29" s="46" t="s">
        <v>256</v>
      </c>
      <c r="K29" s="49">
        <v>1</v>
      </c>
      <c r="L29" s="165"/>
      <c r="M29" s="143"/>
    </row>
    <row r="30" spans="1:13" ht="25.5" customHeight="1" x14ac:dyDescent="0.25">
      <c r="A30" s="46">
        <v>20</v>
      </c>
      <c r="B30" s="163" t="s">
        <v>217</v>
      </c>
      <c r="C30" s="160"/>
      <c r="D30" s="160"/>
      <c r="E30" s="160"/>
      <c r="F30" s="160"/>
      <c r="G30" s="160"/>
      <c r="H30" s="160"/>
      <c r="I30" s="160"/>
      <c r="J30" s="46" t="s">
        <v>256</v>
      </c>
      <c r="K30" s="49">
        <v>1</v>
      </c>
      <c r="L30" s="165"/>
      <c r="M30" s="143"/>
    </row>
    <row r="31" spans="1:13" ht="25.5" customHeight="1" x14ac:dyDescent="0.25">
      <c r="A31" s="46">
        <v>21</v>
      </c>
      <c r="B31" s="163" t="s">
        <v>57</v>
      </c>
      <c r="C31" s="160"/>
      <c r="D31" s="160"/>
      <c r="E31" s="160"/>
      <c r="F31" s="160"/>
      <c r="G31" s="160"/>
      <c r="H31" s="160"/>
      <c r="I31" s="160"/>
      <c r="J31" s="46" t="s">
        <v>256</v>
      </c>
      <c r="K31" s="49">
        <v>1</v>
      </c>
      <c r="L31" s="165"/>
      <c r="M31" s="143"/>
    </row>
    <row r="32" spans="1:13" ht="25.5" customHeight="1" x14ac:dyDescent="0.25">
      <c r="A32" s="46">
        <v>22</v>
      </c>
      <c r="B32" s="163" t="s">
        <v>58</v>
      </c>
      <c r="C32" s="160"/>
      <c r="D32" s="160"/>
      <c r="E32" s="160"/>
      <c r="F32" s="160"/>
      <c r="G32" s="160"/>
      <c r="H32" s="160"/>
      <c r="I32" s="160"/>
      <c r="J32" s="46" t="s">
        <v>256</v>
      </c>
      <c r="K32" s="49">
        <v>1</v>
      </c>
      <c r="L32" s="165"/>
      <c r="M32" s="143"/>
    </row>
    <row r="33" spans="1:13" ht="25.5" customHeight="1" x14ac:dyDescent="0.25">
      <c r="A33" s="46">
        <v>23</v>
      </c>
      <c r="B33" s="163" t="s">
        <v>59</v>
      </c>
      <c r="C33" s="160"/>
      <c r="D33" s="160"/>
      <c r="E33" s="160"/>
      <c r="F33" s="160"/>
      <c r="G33" s="160"/>
      <c r="H33" s="160"/>
      <c r="I33" s="160"/>
      <c r="J33" s="46" t="s">
        <v>256</v>
      </c>
      <c r="K33" s="49">
        <v>1</v>
      </c>
      <c r="L33" s="165"/>
      <c r="M33" s="143"/>
    </row>
    <row r="34" spans="1:13" ht="25.5" customHeight="1" x14ac:dyDescent="0.25">
      <c r="A34" s="46">
        <v>24</v>
      </c>
      <c r="B34" s="162" t="s">
        <v>296</v>
      </c>
      <c r="C34" s="160"/>
      <c r="D34" s="160"/>
      <c r="E34" s="160"/>
      <c r="F34" s="160"/>
      <c r="G34" s="160"/>
      <c r="H34" s="160"/>
      <c r="I34" s="160"/>
      <c r="J34" s="46" t="s">
        <v>256</v>
      </c>
      <c r="K34" s="49">
        <v>1</v>
      </c>
      <c r="L34" s="144"/>
      <c r="M34" s="143"/>
    </row>
    <row r="35" spans="1:13" ht="12.75" customHeight="1" x14ac:dyDescent="0.25">
      <c r="A35" s="156"/>
      <c r="B35" s="166"/>
      <c r="C35" s="166"/>
      <c r="D35" s="166"/>
      <c r="E35" s="166"/>
      <c r="F35" s="166"/>
      <c r="G35" s="166"/>
      <c r="H35" s="166"/>
      <c r="I35" s="166"/>
      <c r="J35" s="156"/>
      <c r="K35" s="156"/>
      <c r="L35" s="51"/>
    </row>
    <row r="36" spans="1:13" ht="25.5" customHeight="1" x14ac:dyDescent="0.25">
      <c r="B36" s="161" t="s">
        <v>202</v>
      </c>
      <c r="C36" s="160"/>
      <c r="D36" s="160"/>
      <c r="E36" s="160"/>
      <c r="F36" s="160"/>
      <c r="G36" s="160"/>
      <c r="H36" s="160"/>
      <c r="I36" s="160"/>
      <c r="L36" s="128"/>
    </row>
    <row r="37" spans="1:13" ht="25.5" customHeight="1" x14ac:dyDescent="0.25">
      <c r="A37" s="46">
        <v>25</v>
      </c>
      <c r="B37" s="163" t="s">
        <v>51</v>
      </c>
      <c r="C37" s="160"/>
      <c r="D37" s="160"/>
      <c r="E37" s="160"/>
      <c r="F37" s="160"/>
      <c r="G37" s="160"/>
      <c r="H37" s="160"/>
      <c r="I37" s="160"/>
      <c r="J37" s="46" t="s">
        <v>256</v>
      </c>
      <c r="K37" s="46">
        <v>1</v>
      </c>
      <c r="L37" s="167"/>
      <c r="M37" s="143"/>
    </row>
    <row r="38" spans="1:13" ht="25.5" customHeight="1" x14ac:dyDescent="0.25">
      <c r="A38" s="46">
        <v>26</v>
      </c>
      <c r="B38" s="163" t="s">
        <v>52</v>
      </c>
      <c r="C38" s="160"/>
      <c r="D38" s="160"/>
      <c r="E38" s="160"/>
      <c r="F38" s="160"/>
      <c r="G38" s="160"/>
      <c r="H38" s="160"/>
      <c r="I38" s="160"/>
      <c r="J38" s="46" t="s">
        <v>256</v>
      </c>
      <c r="K38" s="46">
        <v>1</v>
      </c>
      <c r="L38" s="167"/>
      <c r="M38" s="143"/>
    </row>
    <row r="39" spans="1:13" ht="25.5" customHeight="1" x14ac:dyDescent="0.25">
      <c r="A39" s="46">
        <v>27</v>
      </c>
      <c r="B39" s="163" t="s">
        <v>201</v>
      </c>
      <c r="C39" s="160"/>
      <c r="D39" s="160"/>
      <c r="E39" s="160"/>
      <c r="F39" s="160"/>
      <c r="G39" s="160"/>
      <c r="H39" s="160"/>
      <c r="I39" s="160"/>
      <c r="J39" s="46" t="s">
        <v>256</v>
      </c>
      <c r="K39" s="46">
        <v>1</v>
      </c>
      <c r="L39" s="167"/>
      <c r="M39" s="143"/>
    </row>
    <row r="40" spans="1:13" ht="25.5" customHeight="1" x14ac:dyDescent="0.25">
      <c r="A40" s="46">
        <v>28</v>
      </c>
      <c r="B40" s="163" t="s">
        <v>53</v>
      </c>
      <c r="C40" s="160"/>
      <c r="D40" s="160"/>
      <c r="E40" s="160"/>
      <c r="F40" s="160"/>
      <c r="G40" s="160"/>
      <c r="H40" s="160"/>
      <c r="I40" s="160"/>
      <c r="J40" s="46" t="s">
        <v>256</v>
      </c>
      <c r="K40" s="46">
        <v>1</v>
      </c>
      <c r="L40" s="167"/>
      <c r="M40" s="143"/>
    </row>
    <row r="41" spans="1:13" ht="25.5" customHeight="1" x14ac:dyDescent="0.25">
      <c r="A41" s="46">
        <v>29</v>
      </c>
      <c r="B41" s="163" t="s">
        <v>54</v>
      </c>
      <c r="C41" s="160"/>
      <c r="D41" s="160"/>
      <c r="E41" s="160"/>
      <c r="F41" s="160"/>
      <c r="G41" s="160"/>
      <c r="H41" s="160"/>
      <c r="I41" s="160"/>
      <c r="J41" s="46" t="s">
        <v>256</v>
      </c>
      <c r="K41" s="46">
        <v>1</v>
      </c>
      <c r="L41" s="167"/>
      <c r="M41" s="143"/>
    </row>
    <row r="42" spans="1:13" ht="25.5" customHeight="1" x14ac:dyDescent="0.25">
      <c r="A42" s="46">
        <v>30</v>
      </c>
      <c r="B42" s="163" t="s">
        <v>55</v>
      </c>
      <c r="C42" s="160"/>
      <c r="D42" s="160"/>
      <c r="E42" s="160"/>
      <c r="F42" s="160"/>
      <c r="G42" s="160"/>
      <c r="H42" s="160"/>
      <c r="I42" s="160"/>
      <c r="J42" s="46" t="s">
        <v>256</v>
      </c>
      <c r="K42" s="46">
        <v>1</v>
      </c>
      <c r="L42" s="167"/>
      <c r="M42" s="143"/>
    </row>
    <row r="43" spans="1:13" ht="25.5" customHeight="1" x14ac:dyDescent="0.25">
      <c r="A43" s="46">
        <v>31</v>
      </c>
      <c r="B43" s="163" t="s">
        <v>56</v>
      </c>
      <c r="C43" s="160"/>
      <c r="D43" s="160"/>
      <c r="E43" s="160"/>
      <c r="F43" s="160"/>
      <c r="G43" s="160"/>
      <c r="H43" s="160"/>
      <c r="I43" s="160"/>
      <c r="J43" s="46" t="s">
        <v>256</v>
      </c>
      <c r="K43" s="46">
        <v>1</v>
      </c>
      <c r="L43" s="167"/>
      <c r="M43" s="143"/>
    </row>
    <row r="44" spans="1:13" ht="25.5" customHeight="1" x14ac:dyDescent="0.25">
      <c r="A44" s="46">
        <v>32</v>
      </c>
      <c r="B44" s="163" t="s">
        <v>217</v>
      </c>
      <c r="C44" s="160"/>
      <c r="D44" s="160"/>
      <c r="E44" s="160"/>
      <c r="F44" s="160"/>
      <c r="G44" s="160"/>
      <c r="H44" s="160"/>
      <c r="I44" s="160"/>
      <c r="J44" s="46" t="s">
        <v>256</v>
      </c>
      <c r="K44" s="46">
        <v>1</v>
      </c>
      <c r="L44" s="167"/>
      <c r="M44" s="143"/>
    </row>
    <row r="45" spans="1:13" ht="25.5" customHeight="1" x14ac:dyDescent="0.25">
      <c r="A45" s="46">
        <v>33</v>
      </c>
      <c r="B45" s="163" t="s">
        <v>57</v>
      </c>
      <c r="C45" s="160"/>
      <c r="D45" s="160"/>
      <c r="E45" s="160"/>
      <c r="F45" s="160"/>
      <c r="G45" s="160"/>
      <c r="H45" s="160"/>
      <c r="I45" s="160"/>
      <c r="J45" s="46" t="s">
        <v>256</v>
      </c>
      <c r="K45" s="46">
        <v>1</v>
      </c>
      <c r="L45" s="167"/>
      <c r="M45" s="143"/>
    </row>
    <row r="46" spans="1:13" ht="25.5" customHeight="1" x14ac:dyDescent="0.25">
      <c r="A46" s="46">
        <v>34</v>
      </c>
      <c r="B46" s="163" t="s">
        <v>58</v>
      </c>
      <c r="C46" s="160"/>
      <c r="D46" s="160"/>
      <c r="E46" s="160"/>
      <c r="F46" s="160"/>
      <c r="G46" s="160"/>
      <c r="H46" s="160"/>
      <c r="I46" s="160"/>
      <c r="J46" s="46" t="s">
        <v>256</v>
      </c>
      <c r="K46" s="46">
        <v>1</v>
      </c>
      <c r="L46" s="167"/>
      <c r="M46" s="143"/>
    </row>
    <row r="47" spans="1:13" ht="25.5" customHeight="1" x14ac:dyDescent="0.25">
      <c r="A47" s="46">
        <v>35</v>
      </c>
      <c r="B47" s="163" t="s">
        <v>36</v>
      </c>
      <c r="C47" s="160"/>
      <c r="D47" s="160"/>
      <c r="E47" s="160"/>
      <c r="F47" s="160"/>
      <c r="G47" s="160"/>
      <c r="H47" s="160"/>
      <c r="I47" s="160"/>
      <c r="J47" s="46" t="s">
        <v>256</v>
      </c>
      <c r="K47" s="46">
        <v>1</v>
      </c>
      <c r="L47" s="167"/>
      <c r="M47" s="143"/>
    </row>
    <row r="48" spans="1:13" ht="25.5" customHeight="1" x14ac:dyDescent="0.25">
      <c r="A48" s="46">
        <v>36</v>
      </c>
      <c r="B48" s="163" t="s">
        <v>37</v>
      </c>
      <c r="C48" s="160"/>
      <c r="D48" s="160"/>
      <c r="E48" s="160"/>
      <c r="F48" s="160"/>
      <c r="G48" s="160"/>
      <c r="H48" s="160"/>
      <c r="I48" s="160"/>
      <c r="J48" s="46" t="s">
        <v>256</v>
      </c>
      <c r="K48" s="46">
        <v>1</v>
      </c>
      <c r="L48" s="167"/>
      <c r="M48" s="143"/>
    </row>
    <row r="49" spans="1:13" ht="25.5" customHeight="1" x14ac:dyDescent="0.25">
      <c r="A49" s="46">
        <v>37</v>
      </c>
      <c r="B49" s="163" t="s">
        <v>38</v>
      </c>
      <c r="C49" s="160"/>
      <c r="D49" s="160"/>
      <c r="E49" s="160"/>
      <c r="F49" s="160"/>
      <c r="G49" s="160"/>
      <c r="H49" s="160"/>
      <c r="I49" s="160"/>
      <c r="J49" s="46" t="s">
        <v>256</v>
      </c>
      <c r="K49" s="46">
        <v>1</v>
      </c>
      <c r="L49" s="167"/>
      <c r="M49" s="143"/>
    </row>
    <row r="50" spans="1:13" ht="25.5" customHeight="1" x14ac:dyDescent="0.25">
      <c r="A50" s="46">
        <v>38</v>
      </c>
      <c r="B50" s="161" t="s">
        <v>297</v>
      </c>
      <c r="C50" s="160"/>
      <c r="D50" s="160"/>
      <c r="E50" s="160"/>
      <c r="F50" s="160"/>
      <c r="G50" s="160"/>
      <c r="H50" s="160"/>
      <c r="I50" s="160"/>
      <c r="J50" s="46" t="s">
        <v>256</v>
      </c>
      <c r="K50" s="46">
        <v>1</v>
      </c>
      <c r="L50" s="144"/>
      <c r="M50" s="143"/>
    </row>
    <row r="51" spans="1:13" ht="12.75" customHeight="1" x14ac:dyDescent="0.25">
      <c r="B51" s="161"/>
      <c r="C51" s="160"/>
      <c r="D51" s="160"/>
      <c r="E51" s="160"/>
      <c r="F51" s="160"/>
      <c r="G51" s="160"/>
      <c r="H51" s="160"/>
      <c r="I51" s="160"/>
      <c r="L51" s="128"/>
    </row>
    <row r="52" spans="1:13" ht="25.5" customHeight="1" x14ac:dyDescent="0.25">
      <c r="B52" s="161" t="s">
        <v>133</v>
      </c>
      <c r="C52" s="160"/>
      <c r="D52" s="160"/>
      <c r="E52" s="160"/>
      <c r="F52" s="160"/>
      <c r="G52" s="160"/>
      <c r="H52" s="160"/>
      <c r="I52" s="160"/>
      <c r="L52" s="128"/>
    </row>
    <row r="53" spans="1:13" ht="25.5" customHeight="1" x14ac:dyDescent="0.25">
      <c r="A53" s="46">
        <v>39</v>
      </c>
      <c r="B53" s="163" t="s">
        <v>26</v>
      </c>
      <c r="C53" s="160"/>
      <c r="D53" s="160"/>
      <c r="E53" s="160"/>
      <c r="F53" s="160"/>
      <c r="G53" s="160"/>
      <c r="H53" s="160"/>
      <c r="I53" s="160"/>
      <c r="J53" s="46" t="s">
        <v>256</v>
      </c>
      <c r="K53" s="46">
        <v>1</v>
      </c>
      <c r="L53" s="128"/>
      <c r="M53" s="131"/>
    </row>
    <row r="54" spans="1:13" ht="25.5" customHeight="1" x14ac:dyDescent="0.25">
      <c r="A54" s="46">
        <v>40</v>
      </c>
      <c r="B54" s="163" t="s">
        <v>27</v>
      </c>
      <c r="C54" s="160"/>
      <c r="D54" s="160"/>
      <c r="E54" s="160"/>
      <c r="F54" s="160"/>
      <c r="G54" s="160"/>
      <c r="H54" s="160"/>
      <c r="I54" s="160"/>
      <c r="J54" s="46" t="s">
        <v>256</v>
      </c>
      <c r="K54" s="46">
        <v>1</v>
      </c>
      <c r="L54" s="128"/>
      <c r="M54" s="131"/>
    </row>
    <row r="55" spans="1:13" ht="25.5" customHeight="1" x14ac:dyDescent="0.25">
      <c r="A55" s="46">
        <v>41</v>
      </c>
      <c r="B55" s="163" t="s">
        <v>28</v>
      </c>
      <c r="C55" s="160"/>
      <c r="D55" s="160"/>
      <c r="E55" s="160"/>
      <c r="F55" s="160"/>
      <c r="G55" s="160"/>
      <c r="H55" s="160"/>
      <c r="I55" s="160"/>
      <c r="J55" s="46" t="s">
        <v>256</v>
      </c>
      <c r="K55" s="46">
        <v>1</v>
      </c>
      <c r="L55" s="128"/>
      <c r="M55" s="131"/>
    </row>
    <row r="56" spans="1:13" ht="25.5" customHeight="1" x14ac:dyDescent="0.25">
      <c r="A56" s="46">
        <v>42</v>
      </c>
      <c r="B56" s="163" t="s">
        <v>29</v>
      </c>
      <c r="C56" s="160"/>
      <c r="D56" s="160"/>
      <c r="E56" s="160"/>
      <c r="F56" s="160"/>
      <c r="G56" s="160"/>
      <c r="H56" s="160"/>
      <c r="I56" s="160"/>
      <c r="J56" s="46" t="s">
        <v>256</v>
      </c>
      <c r="K56" s="46">
        <v>1</v>
      </c>
      <c r="L56" s="128"/>
      <c r="M56" s="131"/>
    </row>
    <row r="57" spans="1:13" ht="25.5" customHeight="1" x14ac:dyDescent="0.25">
      <c r="A57" s="46">
        <v>43</v>
      </c>
      <c r="B57" s="163" t="s">
        <v>30</v>
      </c>
      <c r="C57" s="160"/>
      <c r="D57" s="160"/>
      <c r="E57" s="160"/>
      <c r="F57" s="160"/>
      <c r="G57" s="160"/>
      <c r="H57" s="160"/>
      <c r="I57" s="160"/>
      <c r="J57" s="46" t="s">
        <v>256</v>
      </c>
      <c r="K57" s="46">
        <v>1</v>
      </c>
      <c r="L57" s="128"/>
      <c r="M57" s="131"/>
    </row>
    <row r="58" spans="1:13" ht="25.5" customHeight="1" x14ac:dyDescent="0.25">
      <c r="A58" s="46">
        <v>44</v>
      </c>
      <c r="B58" s="163" t="s">
        <v>31</v>
      </c>
      <c r="C58" s="160"/>
      <c r="D58" s="160"/>
      <c r="E58" s="160"/>
      <c r="F58" s="160"/>
      <c r="G58" s="160"/>
      <c r="H58" s="160"/>
      <c r="I58" s="160"/>
      <c r="J58" s="46" t="s">
        <v>256</v>
      </c>
      <c r="K58" s="46">
        <v>1</v>
      </c>
      <c r="L58" s="128"/>
      <c r="M58" s="131"/>
    </row>
    <row r="59" spans="1:13" ht="25.5" customHeight="1" x14ac:dyDescent="0.25">
      <c r="A59" s="46">
        <v>45</v>
      </c>
      <c r="B59" s="163" t="s">
        <v>32</v>
      </c>
      <c r="C59" s="160"/>
      <c r="D59" s="160"/>
      <c r="E59" s="160"/>
      <c r="F59" s="160"/>
      <c r="G59" s="160"/>
      <c r="H59" s="160"/>
      <c r="I59" s="160"/>
      <c r="J59" s="46" t="s">
        <v>256</v>
      </c>
      <c r="K59" s="46">
        <v>1</v>
      </c>
      <c r="L59" s="128"/>
      <c r="M59" s="131"/>
    </row>
    <row r="60" spans="1:13" ht="25.5" customHeight="1" x14ac:dyDescent="0.25">
      <c r="A60" s="46">
        <v>46</v>
      </c>
      <c r="B60" s="163" t="s">
        <v>33</v>
      </c>
      <c r="C60" s="160"/>
      <c r="D60" s="160"/>
      <c r="E60" s="160"/>
      <c r="F60" s="160"/>
      <c r="G60" s="160"/>
      <c r="H60" s="160"/>
      <c r="I60" s="160"/>
      <c r="J60" s="46" t="s">
        <v>256</v>
      </c>
      <c r="K60" s="46">
        <v>1</v>
      </c>
      <c r="L60" s="128"/>
      <c r="M60" s="131"/>
    </row>
    <row r="61" spans="1:13" ht="25.5" customHeight="1" x14ac:dyDescent="0.25">
      <c r="A61" s="46">
        <v>47</v>
      </c>
      <c r="B61" s="163" t="s">
        <v>34</v>
      </c>
      <c r="C61" s="160"/>
      <c r="D61" s="160"/>
      <c r="E61" s="160"/>
      <c r="F61" s="160"/>
      <c r="G61" s="160"/>
      <c r="H61" s="160"/>
      <c r="I61" s="160"/>
      <c r="J61" s="46" t="s">
        <v>256</v>
      </c>
      <c r="K61" s="46">
        <v>1</v>
      </c>
      <c r="L61" s="128"/>
      <c r="M61" s="131"/>
    </row>
    <row r="62" spans="1:13" ht="25.5" customHeight="1" x14ac:dyDescent="0.25">
      <c r="A62" s="46">
        <v>48</v>
      </c>
      <c r="B62" s="163" t="s">
        <v>35</v>
      </c>
      <c r="C62" s="160"/>
      <c r="D62" s="160"/>
      <c r="E62" s="160"/>
      <c r="F62" s="160"/>
      <c r="G62" s="160"/>
      <c r="H62" s="160"/>
      <c r="I62" s="160"/>
      <c r="J62" s="46" t="s">
        <v>256</v>
      </c>
      <c r="K62" s="46">
        <v>1</v>
      </c>
      <c r="L62" s="128"/>
      <c r="M62" s="131"/>
    </row>
    <row r="63" spans="1:13" ht="25.5" customHeight="1" x14ac:dyDescent="0.25">
      <c r="A63" s="46">
        <v>49</v>
      </c>
      <c r="B63" s="163" t="s">
        <v>36</v>
      </c>
      <c r="C63" s="160"/>
      <c r="D63" s="160"/>
      <c r="E63" s="160"/>
      <c r="F63" s="160"/>
      <c r="G63" s="160"/>
      <c r="H63" s="160"/>
      <c r="I63" s="160"/>
      <c r="J63" s="46" t="s">
        <v>256</v>
      </c>
      <c r="K63" s="46">
        <v>1</v>
      </c>
      <c r="L63" s="128"/>
      <c r="M63" s="131"/>
    </row>
    <row r="64" spans="1:13" ht="25.5" customHeight="1" x14ac:dyDescent="0.25">
      <c r="A64" s="46">
        <v>50</v>
      </c>
      <c r="B64" s="163" t="s">
        <v>37</v>
      </c>
      <c r="C64" s="160"/>
      <c r="D64" s="160"/>
      <c r="E64" s="160"/>
      <c r="F64" s="160"/>
      <c r="G64" s="160"/>
      <c r="H64" s="160"/>
      <c r="I64" s="160"/>
      <c r="J64" s="46" t="s">
        <v>256</v>
      </c>
      <c r="K64" s="46">
        <v>1</v>
      </c>
      <c r="L64" s="128"/>
      <c r="M64" s="131"/>
    </row>
    <row r="65" spans="1:13" ht="25.5" customHeight="1" x14ac:dyDescent="0.25">
      <c r="A65" s="46">
        <v>51</v>
      </c>
      <c r="B65" s="163" t="s">
        <v>38</v>
      </c>
      <c r="C65" s="160"/>
      <c r="D65" s="160"/>
      <c r="E65" s="160"/>
      <c r="F65" s="160"/>
      <c r="G65" s="160"/>
      <c r="H65" s="160"/>
      <c r="I65" s="160"/>
      <c r="J65" s="46" t="s">
        <v>256</v>
      </c>
      <c r="K65" s="46">
        <v>1</v>
      </c>
      <c r="L65" s="128"/>
      <c r="M65" s="131"/>
    </row>
    <row r="66" spans="1:13" ht="25.5" customHeight="1" x14ac:dyDescent="0.25">
      <c r="A66" s="46">
        <v>52</v>
      </c>
      <c r="B66" s="161" t="s">
        <v>298</v>
      </c>
      <c r="C66" s="160"/>
      <c r="D66" s="160"/>
      <c r="E66" s="160"/>
      <c r="F66" s="160"/>
      <c r="G66" s="160"/>
      <c r="H66" s="160"/>
      <c r="I66" s="160"/>
      <c r="J66" s="46" t="s">
        <v>256</v>
      </c>
      <c r="K66" s="46">
        <v>1</v>
      </c>
      <c r="L66" s="128"/>
      <c r="M66" s="131"/>
    </row>
    <row r="67" spans="1:13" ht="12" customHeight="1" x14ac:dyDescent="0.25">
      <c r="B67" s="163"/>
      <c r="C67" s="160"/>
      <c r="D67" s="160"/>
      <c r="E67" s="160"/>
      <c r="F67" s="160"/>
      <c r="G67" s="160"/>
      <c r="H67" s="160"/>
      <c r="I67" s="160"/>
      <c r="L67" s="128"/>
    </row>
    <row r="68" spans="1:13" ht="25.5" customHeight="1" x14ac:dyDescent="0.25">
      <c r="B68" s="161" t="s">
        <v>299</v>
      </c>
      <c r="C68" s="160"/>
      <c r="D68" s="160"/>
      <c r="E68" s="160"/>
      <c r="F68" s="160"/>
      <c r="G68" s="160"/>
      <c r="H68" s="160"/>
      <c r="I68" s="160"/>
      <c r="L68" s="128"/>
    </row>
    <row r="69" spans="1:13" ht="25.5" customHeight="1" x14ac:dyDescent="0.25">
      <c r="A69" s="46">
        <v>53</v>
      </c>
      <c r="B69" s="163" t="s">
        <v>51</v>
      </c>
      <c r="C69" s="160"/>
      <c r="D69" s="160"/>
      <c r="E69" s="160"/>
      <c r="F69" s="160"/>
      <c r="G69" s="160"/>
      <c r="H69" s="160"/>
      <c r="I69" s="160"/>
      <c r="J69" s="46" t="s">
        <v>256</v>
      </c>
      <c r="K69" s="46">
        <v>1</v>
      </c>
      <c r="L69" s="128"/>
      <c r="M69" s="131"/>
    </row>
    <row r="70" spans="1:13" ht="25.5" customHeight="1" x14ac:dyDescent="0.25">
      <c r="A70" s="46">
        <v>54</v>
      </c>
      <c r="B70" s="163" t="s">
        <v>52</v>
      </c>
      <c r="C70" s="160"/>
      <c r="D70" s="160"/>
      <c r="E70" s="160"/>
      <c r="F70" s="160"/>
      <c r="G70" s="160"/>
      <c r="H70" s="160"/>
      <c r="I70" s="160"/>
      <c r="J70" s="46" t="s">
        <v>256</v>
      </c>
      <c r="K70" s="46">
        <v>1</v>
      </c>
      <c r="L70" s="128"/>
      <c r="M70" s="131"/>
    </row>
    <row r="71" spans="1:13" ht="25.5" customHeight="1" x14ac:dyDescent="0.25">
      <c r="A71" s="46">
        <v>55</v>
      </c>
      <c r="B71" s="163" t="s">
        <v>201</v>
      </c>
      <c r="C71" s="160"/>
      <c r="D71" s="160"/>
      <c r="E71" s="160"/>
      <c r="F71" s="160"/>
      <c r="G71" s="160"/>
      <c r="H71" s="160"/>
      <c r="I71" s="160"/>
      <c r="J71" s="46" t="s">
        <v>256</v>
      </c>
      <c r="K71" s="46">
        <v>1</v>
      </c>
      <c r="L71" s="128"/>
      <c r="M71" s="131"/>
    </row>
    <row r="72" spans="1:13" ht="25.5" customHeight="1" x14ac:dyDescent="0.25">
      <c r="A72" s="46">
        <v>56</v>
      </c>
      <c r="B72" s="163" t="s">
        <v>53</v>
      </c>
      <c r="C72" s="160"/>
      <c r="D72" s="160"/>
      <c r="E72" s="160"/>
      <c r="F72" s="160"/>
      <c r="G72" s="160"/>
      <c r="H72" s="160"/>
      <c r="I72" s="160"/>
      <c r="J72" s="46" t="s">
        <v>256</v>
      </c>
      <c r="K72" s="46">
        <v>1</v>
      </c>
      <c r="L72" s="128"/>
      <c r="M72" s="131"/>
    </row>
    <row r="73" spans="1:13" ht="25.5" customHeight="1" x14ac:dyDescent="0.25">
      <c r="A73" s="46">
        <v>57</v>
      </c>
      <c r="B73" s="163" t="s">
        <v>54</v>
      </c>
      <c r="C73" s="160"/>
      <c r="D73" s="160"/>
      <c r="E73" s="160"/>
      <c r="F73" s="160"/>
      <c r="G73" s="160"/>
      <c r="H73" s="160"/>
      <c r="I73" s="160"/>
      <c r="J73" s="46" t="s">
        <v>256</v>
      </c>
      <c r="K73" s="46">
        <v>1</v>
      </c>
      <c r="L73" s="128"/>
      <c r="M73" s="131"/>
    </row>
    <row r="74" spans="1:13" ht="25.5" customHeight="1" x14ac:dyDescent="0.25">
      <c r="A74" s="46">
        <v>58</v>
      </c>
      <c r="B74" s="163" t="s">
        <v>55</v>
      </c>
      <c r="C74" s="160"/>
      <c r="D74" s="160"/>
      <c r="E74" s="160"/>
      <c r="F74" s="160"/>
      <c r="G74" s="160"/>
      <c r="H74" s="160"/>
      <c r="I74" s="160"/>
      <c r="J74" s="46" t="s">
        <v>256</v>
      </c>
      <c r="K74" s="46">
        <v>1</v>
      </c>
      <c r="L74" s="128"/>
      <c r="M74" s="131"/>
    </row>
    <row r="75" spans="1:13" ht="25.5" customHeight="1" x14ac:dyDescent="0.25">
      <c r="A75" s="46">
        <v>59</v>
      </c>
      <c r="B75" s="163" t="s">
        <v>56</v>
      </c>
      <c r="C75" s="160"/>
      <c r="D75" s="160"/>
      <c r="E75" s="160"/>
      <c r="F75" s="160"/>
      <c r="G75" s="160"/>
      <c r="H75" s="160"/>
      <c r="I75" s="160"/>
      <c r="J75" s="46" t="s">
        <v>256</v>
      </c>
      <c r="K75" s="46">
        <v>1</v>
      </c>
      <c r="L75" s="128"/>
      <c r="M75" s="131"/>
    </row>
    <row r="76" spans="1:13" ht="25.5" customHeight="1" x14ac:dyDescent="0.25">
      <c r="A76" s="46">
        <v>60</v>
      </c>
      <c r="B76" s="163" t="s">
        <v>217</v>
      </c>
      <c r="C76" s="160"/>
      <c r="D76" s="160"/>
      <c r="E76" s="160"/>
      <c r="F76" s="160"/>
      <c r="G76" s="160"/>
      <c r="H76" s="160"/>
      <c r="I76" s="160"/>
      <c r="J76" s="46" t="s">
        <v>256</v>
      </c>
      <c r="K76" s="46">
        <v>1</v>
      </c>
      <c r="L76" s="128"/>
      <c r="M76" s="131"/>
    </row>
    <row r="77" spans="1:13" ht="25.5" customHeight="1" x14ac:dyDescent="0.25">
      <c r="A77" s="46">
        <v>61</v>
      </c>
      <c r="B77" s="163" t="s">
        <v>57</v>
      </c>
      <c r="C77" s="160"/>
      <c r="D77" s="160"/>
      <c r="E77" s="160"/>
      <c r="F77" s="160"/>
      <c r="G77" s="160"/>
      <c r="H77" s="160"/>
      <c r="I77" s="160"/>
      <c r="J77" s="46" t="s">
        <v>256</v>
      </c>
      <c r="K77" s="46">
        <v>1</v>
      </c>
      <c r="L77" s="128"/>
      <c r="M77" s="131"/>
    </row>
    <row r="78" spans="1:13" ht="25.5" customHeight="1" x14ac:dyDescent="0.25">
      <c r="A78" s="46">
        <v>62</v>
      </c>
      <c r="B78" s="163" t="s">
        <v>58</v>
      </c>
      <c r="C78" s="160"/>
      <c r="D78" s="160"/>
      <c r="E78" s="160"/>
      <c r="F78" s="160"/>
      <c r="G78" s="160"/>
      <c r="H78" s="160"/>
      <c r="I78" s="160"/>
      <c r="J78" s="46" t="s">
        <v>256</v>
      </c>
      <c r="K78" s="46">
        <v>1</v>
      </c>
      <c r="L78" s="128"/>
      <c r="M78" s="131"/>
    </row>
    <row r="79" spans="1:13" ht="25.5" customHeight="1" x14ac:dyDescent="0.25">
      <c r="A79" s="46">
        <v>63</v>
      </c>
      <c r="B79" s="163" t="s">
        <v>59</v>
      </c>
      <c r="C79" s="160"/>
      <c r="D79" s="160"/>
      <c r="E79" s="160"/>
      <c r="F79" s="160"/>
      <c r="G79" s="160"/>
      <c r="H79" s="160"/>
      <c r="I79" s="160"/>
      <c r="J79" s="46" t="s">
        <v>256</v>
      </c>
      <c r="K79" s="46">
        <v>1</v>
      </c>
      <c r="L79" s="128"/>
      <c r="M79" s="131"/>
    </row>
    <row r="80" spans="1:13" ht="25.5" customHeight="1" x14ac:dyDescent="0.25">
      <c r="A80" s="46">
        <v>64</v>
      </c>
      <c r="B80" s="161" t="s">
        <v>300</v>
      </c>
      <c r="C80" s="160"/>
      <c r="D80" s="160"/>
      <c r="E80" s="160"/>
      <c r="F80" s="160"/>
      <c r="G80" s="160"/>
      <c r="H80" s="160"/>
      <c r="I80" s="160"/>
      <c r="J80" s="46" t="s">
        <v>256</v>
      </c>
      <c r="K80" s="46">
        <v>1</v>
      </c>
      <c r="L80" s="128"/>
      <c r="M80" s="131"/>
    </row>
    <row r="81" spans="1:13" ht="11.25" customHeight="1" x14ac:dyDescent="0.25">
      <c r="B81" s="160"/>
      <c r="C81" s="160"/>
      <c r="D81" s="160"/>
      <c r="E81" s="160"/>
      <c r="F81" s="160"/>
      <c r="G81" s="160"/>
      <c r="H81" s="160"/>
      <c r="I81" s="160"/>
      <c r="L81" s="128"/>
    </row>
    <row r="82" spans="1:13" ht="25.5" customHeight="1" x14ac:dyDescent="0.25">
      <c r="B82" s="161" t="s">
        <v>60</v>
      </c>
      <c r="C82" s="160"/>
      <c r="D82" s="160"/>
      <c r="E82" s="160"/>
      <c r="F82" s="160"/>
      <c r="G82" s="160"/>
      <c r="H82" s="160"/>
      <c r="I82" s="160"/>
      <c r="L82" s="128"/>
    </row>
    <row r="83" spans="1:13" ht="25.5" customHeight="1" x14ac:dyDescent="0.25">
      <c r="A83" s="46">
        <v>65</v>
      </c>
      <c r="B83" s="163" t="s">
        <v>51</v>
      </c>
      <c r="C83" s="160"/>
      <c r="D83" s="160"/>
      <c r="E83" s="160"/>
      <c r="F83" s="160"/>
      <c r="G83" s="160"/>
      <c r="H83" s="160"/>
      <c r="I83" s="160"/>
      <c r="J83" s="46" t="s">
        <v>256</v>
      </c>
      <c r="K83" s="46">
        <v>1</v>
      </c>
      <c r="L83" s="165"/>
      <c r="M83" s="143"/>
    </row>
    <row r="84" spans="1:13" ht="25.5" customHeight="1" x14ac:dyDescent="0.25">
      <c r="A84" s="46">
        <v>66</v>
      </c>
      <c r="B84" s="163" t="s">
        <v>52</v>
      </c>
      <c r="C84" s="161"/>
      <c r="D84" s="161"/>
      <c r="E84" s="160"/>
      <c r="F84" s="160"/>
      <c r="G84" s="160"/>
      <c r="H84" s="160"/>
      <c r="I84" s="160"/>
      <c r="J84" s="46" t="s">
        <v>256</v>
      </c>
      <c r="K84" s="46">
        <v>1</v>
      </c>
      <c r="L84" s="165"/>
      <c r="M84" s="143"/>
    </row>
    <row r="85" spans="1:13" ht="25.5" customHeight="1" x14ac:dyDescent="0.25">
      <c r="A85" s="46">
        <v>67</v>
      </c>
      <c r="B85" s="163" t="s">
        <v>201</v>
      </c>
      <c r="C85" s="161"/>
      <c r="D85" s="161"/>
      <c r="E85" s="160"/>
      <c r="F85" s="160"/>
      <c r="G85" s="160"/>
      <c r="H85" s="160"/>
      <c r="I85" s="160"/>
      <c r="J85" s="46" t="s">
        <v>256</v>
      </c>
      <c r="K85" s="46">
        <v>1</v>
      </c>
      <c r="L85" s="165"/>
      <c r="M85" s="143"/>
    </row>
    <row r="86" spans="1:13" ht="25.5" customHeight="1" x14ac:dyDescent="0.25">
      <c r="A86" s="46">
        <v>68</v>
      </c>
      <c r="B86" s="163" t="s">
        <v>53</v>
      </c>
      <c r="C86" s="161"/>
      <c r="D86" s="161"/>
      <c r="E86" s="160"/>
      <c r="F86" s="160"/>
      <c r="G86" s="160"/>
      <c r="H86" s="160"/>
      <c r="I86" s="160"/>
      <c r="J86" s="46" t="s">
        <v>256</v>
      </c>
      <c r="K86" s="46">
        <v>1</v>
      </c>
      <c r="L86" s="165"/>
      <c r="M86" s="143"/>
    </row>
    <row r="87" spans="1:13" ht="25.5" customHeight="1" x14ac:dyDescent="0.25">
      <c r="A87" s="46">
        <v>69</v>
      </c>
      <c r="B87" s="163" t="s">
        <v>54</v>
      </c>
      <c r="C87" s="161"/>
      <c r="D87" s="161"/>
      <c r="E87" s="160"/>
      <c r="F87" s="160"/>
      <c r="G87" s="160"/>
      <c r="H87" s="160"/>
      <c r="I87" s="160"/>
      <c r="J87" s="46" t="s">
        <v>256</v>
      </c>
      <c r="K87" s="46">
        <v>1</v>
      </c>
      <c r="L87" s="165"/>
      <c r="M87" s="143"/>
    </row>
    <row r="88" spans="1:13" ht="25.5" customHeight="1" x14ac:dyDescent="0.25">
      <c r="A88" s="46">
        <v>70</v>
      </c>
      <c r="B88" s="163" t="s">
        <v>55</v>
      </c>
      <c r="C88" s="161"/>
      <c r="D88" s="161"/>
      <c r="E88" s="160"/>
      <c r="F88" s="160"/>
      <c r="G88" s="160"/>
      <c r="H88" s="160"/>
      <c r="I88" s="160"/>
      <c r="J88" s="46" t="s">
        <v>256</v>
      </c>
      <c r="K88" s="46">
        <v>1</v>
      </c>
      <c r="L88" s="165"/>
      <c r="M88" s="143"/>
    </row>
    <row r="89" spans="1:13" ht="25.5" customHeight="1" x14ac:dyDescent="0.25">
      <c r="A89" s="46">
        <v>71</v>
      </c>
      <c r="B89" s="163" t="s">
        <v>56</v>
      </c>
      <c r="C89" s="160"/>
      <c r="D89" s="160"/>
      <c r="E89" s="160"/>
      <c r="F89" s="160"/>
      <c r="G89" s="160"/>
      <c r="H89" s="160"/>
      <c r="I89" s="160"/>
      <c r="J89" s="46" t="s">
        <v>256</v>
      </c>
      <c r="K89" s="46">
        <v>1</v>
      </c>
      <c r="L89" s="165"/>
      <c r="M89" s="143"/>
    </row>
    <row r="90" spans="1:13" ht="25.5" customHeight="1" x14ac:dyDescent="0.25">
      <c r="A90" s="46">
        <v>72</v>
      </c>
      <c r="B90" s="163" t="s">
        <v>217</v>
      </c>
      <c r="C90" s="160"/>
      <c r="D90" s="160"/>
      <c r="E90" s="160"/>
      <c r="F90" s="160"/>
      <c r="G90" s="160"/>
      <c r="H90" s="160"/>
      <c r="I90" s="160"/>
      <c r="J90" s="46" t="s">
        <v>256</v>
      </c>
      <c r="K90" s="46">
        <v>1</v>
      </c>
      <c r="L90" s="165"/>
      <c r="M90" s="143"/>
    </row>
    <row r="91" spans="1:13" ht="25.5" customHeight="1" x14ac:dyDescent="0.25">
      <c r="A91" s="46">
        <v>73</v>
      </c>
      <c r="B91" s="163" t="s">
        <v>57</v>
      </c>
      <c r="C91" s="160"/>
      <c r="D91" s="160"/>
      <c r="E91" s="160"/>
      <c r="F91" s="160"/>
      <c r="G91" s="160"/>
      <c r="H91" s="160"/>
      <c r="I91" s="160"/>
      <c r="J91" s="46" t="s">
        <v>256</v>
      </c>
      <c r="K91" s="46">
        <v>1</v>
      </c>
      <c r="L91" s="165"/>
      <c r="M91" s="143"/>
    </row>
    <row r="92" spans="1:13" ht="25.5" customHeight="1" x14ac:dyDescent="0.25">
      <c r="A92" s="46">
        <v>74</v>
      </c>
      <c r="B92" s="163" t="s">
        <v>58</v>
      </c>
      <c r="C92" s="160"/>
      <c r="D92" s="160"/>
      <c r="E92" s="160"/>
      <c r="F92" s="160"/>
      <c r="G92" s="160"/>
      <c r="H92" s="160"/>
      <c r="I92" s="160"/>
      <c r="J92" s="46" t="s">
        <v>256</v>
      </c>
      <c r="K92" s="46">
        <v>1</v>
      </c>
      <c r="L92" s="165"/>
      <c r="M92" s="143"/>
    </row>
    <row r="93" spans="1:13" ht="25.5" customHeight="1" x14ac:dyDescent="0.25">
      <c r="A93" s="46">
        <v>75</v>
      </c>
      <c r="B93" s="163" t="s">
        <v>59</v>
      </c>
      <c r="C93" s="160"/>
      <c r="D93" s="160"/>
      <c r="E93" s="160"/>
      <c r="F93" s="160"/>
      <c r="G93" s="160"/>
      <c r="H93" s="160"/>
      <c r="I93" s="160"/>
      <c r="J93" s="46" t="s">
        <v>256</v>
      </c>
      <c r="K93" s="46">
        <v>1</v>
      </c>
      <c r="L93" s="165"/>
      <c r="M93" s="143"/>
    </row>
    <row r="94" spans="1:13" ht="25.5" customHeight="1" x14ac:dyDescent="0.25">
      <c r="A94" s="46">
        <v>76</v>
      </c>
      <c r="B94" s="161" t="s">
        <v>301</v>
      </c>
      <c r="C94" s="160"/>
      <c r="D94" s="160"/>
      <c r="E94" s="160"/>
      <c r="F94" s="160"/>
      <c r="G94" s="160"/>
      <c r="H94" s="160"/>
      <c r="I94" s="160"/>
      <c r="J94" s="46" t="s">
        <v>256</v>
      </c>
      <c r="K94" s="46">
        <v>1</v>
      </c>
      <c r="L94" s="128"/>
      <c r="M94" s="143"/>
    </row>
    <row r="95" spans="1:13" ht="12.75" customHeight="1" x14ac:dyDescent="0.25">
      <c r="B95" s="161"/>
      <c r="C95" s="160"/>
      <c r="D95" s="160"/>
      <c r="E95" s="160"/>
      <c r="F95" s="160"/>
      <c r="G95" s="160"/>
      <c r="H95" s="160"/>
      <c r="I95" s="160"/>
      <c r="L95" s="128"/>
      <c r="M95" s="143"/>
    </row>
    <row r="96" spans="1:13" ht="25.5" customHeight="1" x14ac:dyDescent="0.25">
      <c r="B96" s="162" t="s">
        <v>198</v>
      </c>
      <c r="C96" s="160"/>
      <c r="D96" s="160"/>
      <c r="E96" s="160"/>
      <c r="F96" s="160"/>
      <c r="G96" s="160"/>
      <c r="H96" s="160"/>
      <c r="I96" s="160"/>
      <c r="L96" s="128"/>
    </row>
    <row r="97" spans="1:13" ht="25.5" customHeight="1" x14ac:dyDescent="0.25">
      <c r="A97" s="46">
        <v>77</v>
      </c>
      <c r="B97" s="163" t="s">
        <v>51</v>
      </c>
      <c r="C97" s="160"/>
      <c r="D97" s="160"/>
      <c r="E97" s="160"/>
      <c r="F97" s="160"/>
      <c r="G97" s="160"/>
      <c r="H97" s="160"/>
      <c r="I97" s="160"/>
      <c r="J97" s="46" t="s">
        <v>256</v>
      </c>
      <c r="K97" s="46">
        <v>1</v>
      </c>
      <c r="L97" s="165"/>
      <c r="M97" s="143"/>
    </row>
    <row r="98" spans="1:13" ht="25.5" customHeight="1" x14ac:dyDescent="0.25">
      <c r="A98" s="46">
        <v>78</v>
      </c>
      <c r="B98" s="163" t="s">
        <v>52</v>
      </c>
      <c r="C98" s="160"/>
      <c r="D98" s="160"/>
      <c r="E98" s="160"/>
      <c r="F98" s="160"/>
      <c r="G98" s="160"/>
      <c r="H98" s="160"/>
      <c r="I98" s="160"/>
      <c r="J98" s="46" t="s">
        <v>256</v>
      </c>
      <c r="K98" s="46">
        <v>1</v>
      </c>
      <c r="L98" s="165"/>
      <c r="M98" s="143"/>
    </row>
    <row r="99" spans="1:13" ht="25.5" customHeight="1" x14ac:dyDescent="0.25">
      <c r="A99" s="46">
        <v>79</v>
      </c>
      <c r="B99" s="163" t="s">
        <v>201</v>
      </c>
      <c r="C99" s="160"/>
      <c r="D99" s="160"/>
      <c r="E99" s="160"/>
      <c r="F99" s="160"/>
      <c r="G99" s="160"/>
      <c r="H99" s="160"/>
      <c r="I99" s="160"/>
      <c r="J99" s="46" t="s">
        <v>256</v>
      </c>
      <c r="K99" s="46">
        <v>1</v>
      </c>
      <c r="L99" s="165"/>
      <c r="M99" s="143"/>
    </row>
    <row r="100" spans="1:13" ht="25.5" customHeight="1" x14ac:dyDescent="0.25">
      <c r="A100" s="46">
        <v>80</v>
      </c>
      <c r="B100" s="163" t="s">
        <v>53</v>
      </c>
      <c r="C100" s="160"/>
      <c r="D100" s="160"/>
      <c r="E100" s="160"/>
      <c r="F100" s="160"/>
      <c r="G100" s="160"/>
      <c r="H100" s="160"/>
      <c r="I100" s="160"/>
      <c r="J100" s="46" t="s">
        <v>256</v>
      </c>
      <c r="K100" s="46">
        <v>1</v>
      </c>
      <c r="L100" s="165"/>
      <c r="M100" s="143"/>
    </row>
    <row r="101" spans="1:13" ht="25.5" customHeight="1" x14ac:dyDescent="0.25">
      <c r="A101" s="46">
        <v>81</v>
      </c>
      <c r="B101" s="163" t="s">
        <v>54</v>
      </c>
      <c r="C101" s="160"/>
      <c r="D101" s="160"/>
      <c r="E101" s="160"/>
      <c r="F101" s="160"/>
      <c r="G101" s="160"/>
      <c r="H101" s="160"/>
      <c r="I101" s="160"/>
      <c r="J101" s="46" t="s">
        <v>256</v>
      </c>
      <c r="K101" s="46">
        <v>1</v>
      </c>
      <c r="L101" s="165"/>
      <c r="M101" s="143"/>
    </row>
    <row r="102" spans="1:13" ht="25.5" customHeight="1" x14ac:dyDescent="0.25">
      <c r="A102" s="46">
        <v>82</v>
      </c>
      <c r="B102" s="163" t="s">
        <v>55</v>
      </c>
      <c r="C102" s="160"/>
      <c r="D102" s="160"/>
      <c r="E102" s="160"/>
      <c r="F102" s="160"/>
      <c r="G102" s="160"/>
      <c r="H102" s="160"/>
      <c r="I102" s="160"/>
      <c r="J102" s="46" t="s">
        <v>256</v>
      </c>
      <c r="K102" s="46">
        <v>1</v>
      </c>
      <c r="L102" s="165"/>
      <c r="M102" s="143"/>
    </row>
    <row r="103" spans="1:13" ht="25.5" customHeight="1" x14ac:dyDescent="0.25">
      <c r="A103" s="46">
        <v>83</v>
      </c>
      <c r="B103" s="163" t="s">
        <v>56</v>
      </c>
      <c r="C103" s="160"/>
      <c r="D103" s="160"/>
      <c r="E103" s="160"/>
      <c r="F103" s="160"/>
      <c r="G103" s="160"/>
      <c r="H103" s="160"/>
      <c r="I103" s="160"/>
      <c r="J103" s="46" t="s">
        <v>256</v>
      </c>
      <c r="K103" s="46">
        <v>1</v>
      </c>
      <c r="L103" s="165"/>
      <c r="M103" s="143"/>
    </row>
    <row r="104" spans="1:13" ht="25.5" customHeight="1" x14ac:dyDescent="0.25">
      <c r="A104" s="46">
        <v>84</v>
      </c>
      <c r="B104" s="163" t="s">
        <v>217</v>
      </c>
      <c r="C104" s="160"/>
      <c r="D104" s="160"/>
      <c r="E104" s="160"/>
      <c r="F104" s="160"/>
      <c r="G104" s="160"/>
      <c r="H104" s="160"/>
      <c r="I104" s="160"/>
      <c r="J104" s="46" t="s">
        <v>256</v>
      </c>
      <c r="K104" s="46">
        <v>1</v>
      </c>
      <c r="L104" s="165"/>
      <c r="M104" s="143"/>
    </row>
    <row r="105" spans="1:13" ht="25.5" customHeight="1" x14ac:dyDescent="0.25">
      <c r="A105" s="46">
        <v>85</v>
      </c>
      <c r="B105" s="163" t="s">
        <v>57</v>
      </c>
      <c r="C105" s="160"/>
      <c r="D105" s="160"/>
      <c r="E105" s="160"/>
      <c r="F105" s="160"/>
      <c r="G105" s="160"/>
      <c r="H105" s="160"/>
      <c r="I105" s="160"/>
      <c r="J105" s="46" t="s">
        <v>256</v>
      </c>
      <c r="K105" s="46">
        <v>1</v>
      </c>
      <c r="L105" s="165"/>
      <c r="M105" s="143"/>
    </row>
    <row r="106" spans="1:13" ht="25.5" customHeight="1" x14ac:dyDescent="0.25">
      <c r="A106" s="46">
        <v>86</v>
      </c>
      <c r="B106" s="163" t="s">
        <v>58</v>
      </c>
      <c r="C106" s="160"/>
      <c r="D106" s="160"/>
      <c r="E106" s="160"/>
      <c r="F106" s="160"/>
      <c r="G106" s="160"/>
      <c r="H106" s="160"/>
      <c r="I106" s="160"/>
      <c r="J106" s="46" t="s">
        <v>256</v>
      </c>
      <c r="K106" s="46">
        <v>1</v>
      </c>
      <c r="L106" s="165"/>
      <c r="M106" s="143"/>
    </row>
    <row r="107" spans="1:13" ht="25.5" customHeight="1" x14ac:dyDescent="0.25">
      <c r="A107" s="46">
        <v>87</v>
      </c>
      <c r="B107" s="163" t="s">
        <v>59</v>
      </c>
      <c r="C107" s="160"/>
      <c r="D107" s="160"/>
      <c r="E107" s="160"/>
      <c r="F107" s="160"/>
      <c r="G107" s="160"/>
      <c r="H107" s="160"/>
      <c r="I107" s="160"/>
      <c r="J107" s="46" t="s">
        <v>256</v>
      </c>
      <c r="K107" s="46">
        <v>1</v>
      </c>
      <c r="L107" s="165"/>
      <c r="M107" s="143"/>
    </row>
    <row r="108" spans="1:13" ht="25.5" customHeight="1" x14ac:dyDescent="0.25">
      <c r="A108" s="46">
        <v>88</v>
      </c>
      <c r="B108" s="162" t="s">
        <v>302</v>
      </c>
      <c r="C108" s="160"/>
      <c r="D108" s="160"/>
      <c r="E108" s="160"/>
      <c r="F108" s="160"/>
      <c r="G108" s="160"/>
      <c r="H108" s="160"/>
      <c r="I108" s="160"/>
      <c r="J108" s="46" t="s">
        <v>256</v>
      </c>
      <c r="K108" s="46">
        <v>1</v>
      </c>
      <c r="L108" s="128"/>
      <c r="M108" s="143"/>
    </row>
    <row r="109" spans="1:13" ht="11.25" customHeight="1" x14ac:dyDescent="0.25">
      <c r="B109" s="162"/>
      <c r="C109" s="160"/>
      <c r="D109" s="160"/>
      <c r="E109" s="160"/>
      <c r="F109" s="160"/>
      <c r="G109" s="160"/>
      <c r="H109" s="160"/>
      <c r="I109" s="160"/>
      <c r="L109" s="128"/>
    </row>
    <row r="110" spans="1:13" ht="25.5" customHeight="1" x14ac:dyDescent="0.25">
      <c r="B110" s="161" t="s">
        <v>86</v>
      </c>
      <c r="C110" s="160"/>
      <c r="D110" s="160"/>
      <c r="E110" s="160"/>
      <c r="F110" s="160"/>
      <c r="G110" s="160"/>
      <c r="H110" s="160"/>
      <c r="I110" s="160"/>
      <c r="L110" s="128"/>
    </row>
    <row r="111" spans="1:13" ht="25.5" customHeight="1" x14ac:dyDescent="0.25">
      <c r="A111" s="46">
        <v>89</v>
      </c>
      <c r="B111" s="163" t="s">
        <v>51</v>
      </c>
      <c r="C111" s="160"/>
      <c r="D111" s="160"/>
      <c r="E111" s="160"/>
      <c r="F111" s="160"/>
      <c r="G111" s="160"/>
      <c r="H111" s="160"/>
      <c r="I111" s="160"/>
      <c r="J111" s="46" t="s">
        <v>256</v>
      </c>
      <c r="K111" s="46">
        <v>1</v>
      </c>
      <c r="L111" s="128"/>
      <c r="M111" s="131"/>
    </row>
    <row r="112" spans="1:13" ht="25.5" customHeight="1" x14ac:dyDescent="0.25">
      <c r="A112" s="46">
        <v>90</v>
      </c>
      <c r="B112" s="163" t="s">
        <v>52</v>
      </c>
      <c r="C112" s="160"/>
      <c r="D112" s="160"/>
      <c r="E112" s="160"/>
      <c r="F112" s="160"/>
      <c r="G112" s="160"/>
      <c r="H112" s="160"/>
      <c r="I112" s="160"/>
      <c r="J112" s="46" t="s">
        <v>256</v>
      </c>
      <c r="K112" s="46">
        <v>1</v>
      </c>
      <c r="L112" s="128"/>
      <c r="M112" s="131"/>
    </row>
    <row r="113" spans="1:13" ht="25.5" customHeight="1" x14ac:dyDescent="0.25">
      <c r="A113" s="46">
        <v>91</v>
      </c>
      <c r="B113" s="163" t="s">
        <v>201</v>
      </c>
      <c r="C113" s="160"/>
      <c r="D113" s="160"/>
      <c r="E113" s="160"/>
      <c r="F113" s="160"/>
      <c r="G113" s="160"/>
      <c r="H113" s="160"/>
      <c r="I113" s="160"/>
      <c r="J113" s="46" t="s">
        <v>256</v>
      </c>
      <c r="K113" s="46">
        <v>1</v>
      </c>
      <c r="L113" s="128"/>
      <c r="M113" s="131"/>
    </row>
    <row r="114" spans="1:13" ht="25.5" customHeight="1" x14ac:dyDescent="0.25">
      <c r="A114" s="46">
        <v>92</v>
      </c>
      <c r="B114" s="163" t="s">
        <v>53</v>
      </c>
      <c r="C114" s="160"/>
      <c r="D114" s="160"/>
      <c r="E114" s="160"/>
      <c r="F114" s="160"/>
      <c r="G114" s="160"/>
      <c r="H114" s="160"/>
      <c r="I114" s="160"/>
      <c r="J114" s="46" t="s">
        <v>256</v>
      </c>
      <c r="K114" s="46">
        <v>1</v>
      </c>
      <c r="L114" s="128"/>
      <c r="M114" s="131"/>
    </row>
    <row r="115" spans="1:13" ht="25.5" customHeight="1" x14ac:dyDescent="0.25">
      <c r="A115" s="46">
        <v>93</v>
      </c>
      <c r="B115" s="163" t="s">
        <v>54</v>
      </c>
      <c r="C115" s="160"/>
      <c r="D115" s="160"/>
      <c r="E115" s="160"/>
      <c r="F115" s="160"/>
      <c r="G115" s="160"/>
      <c r="H115" s="160"/>
      <c r="I115" s="160"/>
      <c r="J115" s="46" t="s">
        <v>256</v>
      </c>
      <c r="K115" s="46">
        <v>1</v>
      </c>
      <c r="L115" s="128"/>
      <c r="M115" s="131"/>
    </row>
    <row r="116" spans="1:13" ht="25.5" customHeight="1" x14ac:dyDescent="0.25">
      <c r="A116" s="46">
        <v>94</v>
      </c>
      <c r="B116" s="163" t="s">
        <v>55</v>
      </c>
      <c r="C116" s="160"/>
      <c r="D116" s="160"/>
      <c r="E116" s="160"/>
      <c r="F116" s="160"/>
      <c r="G116" s="160"/>
      <c r="H116" s="160"/>
      <c r="I116" s="160"/>
      <c r="J116" s="46" t="s">
        <v>256</v>
      </c>
      <c r="K116" s="46">
        <v>1</v>
      </c>
      <c r="L116" s="128"/>
      <c r="M116" s="131"/>
    </row>
    <row r="117" spans="1:13" ht="25.5" customHeight="1" x14ac:dyDescent="0.25">
      <c r="A117" s="46">
        <v>95</v>
      </c>
      <c r="B117" s="163" t="s">
        <v>56</v>
      </c>
      <c r="C117" s="160"/>
      <c r="D117" s="160"/>
      <c r="E117" s="160"/>
      <c r="F117" s="160"/>
      <c r="G117" s="160"/>
      <c r="H117" s="160"/>
      <c r="I117" s="160"/>
      <c r="J117" s="46" t="s">
        <v>256</v>
      </c>
      <c r="K117" s="46">
        <v>1</v>
      </c>
      <c r="L117" s="128"/>
      <c r="M117" s="131"/>
    </row>
    <row r="118" spans="1:13" ht="25.5" customHeight="1" x14ac:dyDescent="0.25">
      <c r="A118" s="46">
        <v>96</v>
      </c>
      <c r="B118" s="163" t="s">
        <v>217</v>
      </c>
      <c r="C118" s="160"/>
      <c r="D118" s="160"/>
      <c r="E118" s="160"/>
      <c r="F118" s="160"/>
      <c r="G118" s="160"/>
      <c r="H118" s="160"/>
      <c r="I118" s="160"/>
      <c r="J118" s="46" t="s">
        <v>256</v>
      </c>
      <c r="K118" s="46">
        <v>1</v>
      </c>
      <c r="L118" s="128"/>
      <c r="M118" s="131"/>
    </row>
    <row r="119" spans="1:13" ht="25.5" customHeight="1" x14ac:dyDescent="0.25">
      <c r="A119" s="46">
        <v>97</v>
      </c>
      <c r="B119" s="163" t="s">
        <v>57</v>
      </c>
      <c r="C119" s="160"/>
      <c r="D119" s="160"/>
      <c r="E119" s="160"/>
      <c r="F119" s="160"/>
      <c r="G119" s="160"/>
      <c r="H119" s="160"/>
      <c r="I119" s="160"/>
      <c r="J119" s="46" t="s">
        <v>256</v>
      </c>
      <c r="K119" s="46">
        <v>1</v>
      </c>
      <c r="L119" s="128"/>
      <c r="M119" s="131"/>
    </row>
    <row r="120" spans="1:13" ht="25.5" customHeight="1" x14ac:dyDescent="0.25">
      <c r="A120" s="46">
        <v>98</v>
      </c>
      <c r="B120" s="163" t="s">
        <v>58</v>
      </c>
      <c r="C120" s="160"/>
      <c r="D120" s="160"/>
      <c r="E120" s="160"/>
      <c r="F120" s="160"/>
      <c r="G120" s="160"/>
      <c r="H120" s="160"/>
      <c r="I120" s="160"/>
      <c r="J120" s="46" t="s">
        <v>256</v>
      </c>
      <c r="K120" s="46">
        <v>1</v>
      </c>
      <c r="L120" s="128"/>
      <c r="M120" s="131"/>
    </row>
    <row r="121" spans="1:13" ht="25.5" customHeight="1" x14ac:dyDescent="0.25">
      <c r="A121" s="46">
        <v>99</v>
      </c>
      <c r="B121" s="163" t="s">
        <v>59</v>
      </c>
      <c r="C121" s="160"/>
      <c r="D121" s="160"/>
      <c r="E121" s="160"/>
      <c r="F121" s="160"/>
      <c r="G121" s="160"/>
      <c r="H121" s="160"/>
      <c r="I121" s="160"/>
      <c r="J121" s="46" t="s">
        <v>256</v>
      </c>
      <c r="K121" s="46">
        <v>1</v>
      </c>
      <c r="L121" s="128"/>
      <c r="M121" s="131"/>
    </row>
    <row r="122" spans="1:13" ht="25.5" customHeight="1" x14ac:dyDescent="0.25">
      <c r="A122" s="46">
        <v>100</v>
      </c>
      <c r="B122" s="161" t="s">
        <v>303</v>
      </c>
      <c r="C122" s="160"/>
      <c r="D122" s="160"/>
      <c r="E122" s="160"/>
      <c r="F122" s="160"/>
      <c r="G122" s="160"/>
      <c r="H122" s="160"/>
      <c r="I122" s="160"/>
      <c r="J122" s="46" t="s">
        <v>256</v>
      </c>
      <c r="K122" s="46">
        <v>1</v>
      </c>
      <c r="L122" s="128"/>
      <c r="M122" s="131"/>
    </row>
    <row r="123" spans="1:13" ht="12.75" customHeight="1" x14ac:dyDescent="0.25">
      <c r="B123" s="161"/>
      <c r="C123" s="160"/>
      <c r="D123" s="160"/>
      <c r="E123" s="160"/>
      <c r="F123" s="160"/>
      <c r="G123" s="160"/>
      <c r="H123" s="160"/>
      <c r="I123" s="160"/>
      <c r="L123" s="128"/>
    </row>
    <row r="124" spans="1:13" ht="25.5" customHeight="1" x14ac:dyDescent="0.25">
      <c r="B124" s="161" t="s">
        <v>87</v>
      </c>
      <c r="C124" s="160"/>
      <c r="D124" s="160"/>
      <c r="E124" s="160"/>
      <c r="F124" s="160"/>
      <c r="G124" s="160"/>
      <c r="H124" s="160"/>
      <c r="I124" s="160"/>
      <c r="L124" s="128"/>
    </row>
    <row r="125" spans="1:13" ht="25.5" customHeight="1" x14ac:dyDescent="0.25">
      <c r="A125" s="46">
        <v>101</v>
      </c>
      <c r="B125" s="163" t="s">
        <v>51</v>
      </c>
      <c r="C125" s="160"/>
      <c r="D125" s="160"/>
      <c r="E125" s="160"/>
      <c r="F125" s="160"/>
      <c r="G125" s="160"/>
      <c r="H125" s="160"/>
      <c r="I125" s="160"/>
      <c r="J125" s="46" t="s">
        <v>256</v>
      </c>
      <c r="K125" s="46">
        <v>1</v>
      </c>
      <c r="L125" s="128"/>
      <c r="M125" s="131"/>
    </row>
    <row r="126" spans="1:13" ht="25.5" customHeight="1" x14ac:dyDescent="0.25">
      <c r="A126" s="46">
        <v>102</v>
      </c>
      <c r="B126" s="163" t="s">
        <v>52</v>
      </c>
      <c r="C126" s="160"/>
      <c r="D126" s="160"/>
      <c r="E126" s="160"/>
      <c r="F126" s="160"/>
      <c r="G126" s="160"/>
      <c r="H126" s="160"/>
      <c r="I126" s="160"/>
      <c r="J126" s="46" t="s">
        <v>256</v>
      </c>
      <c r="K126" s="46">
        <v>1</v>
      </c>
      <c r="L126" s="128"/>
      <c r="M126" s="131"/>
    </row>
    <row r="127" spans="1:13" ht="25.5" customHeight="1" x14ac:dyDescent="0.25">
      <c r="A127" s="46">
        <v>103</v>
      </c>
      <c r="B127" s="163" t="s">
        <v>201</v>
      </c>
      <c r="C127" s="160"/>
      <c r="D127" s="160"/>
      <c r="E127" s="160"/>
      <c r="F127" s="160"/>
      <c r="G127" s="160"/>
      <c r="H127" s="160"/>
      <c r="I127" s="160"/>
      <c r="J127" s="46" t="s">
        <v>256</v>
      </c>
      <c r="K127" s="46">
        <v>1</v>
      </c>
      <c r="L127" s="128"/>
      <c r="M127" s="131"/>
    </row>
    <row r="128" spans="1:13" ht="25.5" customHeight="1" x14ac:dyDescent="0.25">
      <c r="A128" s="46">
        <v>104</v>
      </c>
      <c r="B128" s="163" t="s">
        <v>53</v>
      </c>
      <c r="C128" s="160"/>
      <c r="D128" s="160"/>
      <c r="E128" s="160"/>
      <c r="F128" s="160"/>
      <c r="G128" s="160"/>
      <c r="H128" s="160"/>
      <c r="I128" s="160"/>
      <c r="J128" s="46" t="s">
        <v>256</v>
      </c>
      <c r="K128" s="46">
        <v>1</v>
      </c>
      <c r="L128" s="128"/>
      <c r="M128" s="131"/>
    </row>
    <row r="129" spans="1:13" ht="25.5" customHeight="1" x14ac:dyDescent="0.25">
      <c r="A129" s="46">
        <v>105</v>
      </c>
      <c r="B129" s="163" t="s">
        <v>54</v>
      </c>
      <c r="C129" s="160"/>
      <c r="D129" s="160"/>
      <c r="E129" s="160"/>
      <c r="F129" s="160"/>
      <c r="G129" s="160"/>
      <c r="H129" s="160"/>
      <c r="I129" s="160"/>
      <c r="J129" s="46" t="s">
        <v>256</v>
      </c>
      <c r="K129" s="46">
        <v>1</v>
      </c>
      <c r="L129" s="128"/>
      <c r="M129" s="131"/>
    </row>
    <row r="130" spans="1:13" ht="25.5" customHeight="1" x14ac:dyDescent="0.25">
      <c r="A130" s="46">
        <v>106</v>
      </c>
      <c r="B130" s="163" t="s">
        <v>55</v>
      </c>
      <c r="C130" s="160"/>
      <c r="D130" s="160"/>
      <c r="E130" s="160"/>
      <c r="F130" s="160"/>
      <c r="G130" s="160"/>
      <c r="H130" s="160"/>
      <c r="I130" s="160"/>
      <c r="J130" s="46" t="s">
        <v>256</v>
      </c>
      <c r="K130" s="46">
        <v>1</v>
      </c>
      <c r="L130" s="128"/>
      <c r="M130" s="131"/>
    </row>
    <row r="131" spans="1:13" ht="25.5" customHeight="1" x14ac:dyDescent="0.25">
      <c r="A131" s="46">
        <v>107</v>
      </c>
      <c r="B131" s="163" t="s">
        <v>56</v>
      </c>
      <c r="C131" s="160"/>
      <c r="D131" s="160"/>
      <c r="E131" s="160"/>
      <c r="F131" s="160"/>
      <c r="G131" s="160"/>
      <c r="H131" s="160"/>
      <c r="I131" s="160"/>
      <c r="J131" s="46" t="s">
        <v>256</v>
      </c>
      <c r="K131" s="46">
        <v>1</v>
      </c>
      <c r="L131" s="128"/>
      <c r="M131" s="131"/>
    </row>
    <row r="132" spans="1:13" ht="25.5" customHeight="1" x14ac:dyDescent="0.25">
      <c r="A132" s="46">
        <v>108</v>
      </c>
      <c r="B132" s="163" t="s">
        <v>217</v>
      </c>
      <c r="C132" s="160"/>
      <c r="D132" s="160"/>
      <c r="E132" s="160"/>
      <c r="F132" s="160"/>
      <c r="G132" s="160"/>
      <c r="H132" s="160"/>
      <c r="I132" s="160"/>
      <c r="J132" s="46" t="s">
        <v>256</v>
      </c>
      <c r="K132" s="46">
        <v>1</v>
      </c>
      <c r="L132" s="128"/>
      <c r="M132" s="131"/>
    </row>
    <row r="133" spans="1:13" ht="25.5" customHeight="1" x14ac:dyDescent="0.25">
      <c r="A133" s="46">
        <v>109</v>
      </c>
      <c r="B133" s="163" t="s">
        <v>57</v>
      </c>
      <c r="C133" s="160"/>
      <c r="D133" s="160"/>
      <c r="E133" s="160"/>
      <c r="F133" s="160"/>
      <c r="G133" s="160"/>
      <c r="H133" s="160"/>
      <c r="I133" s="160"/>
      <c r="J133" s="46" t="s">
        <v>256</v>
      </c>
      <c r="K133" s="46">
        <v>1</v>
      </c>
      <c r="L133" s="128"/>
      <c r="M133" s="131"/>
    </row>
    <row r="134" spans="1:13" ht="25.5" customHeight="1" x14ac:dyDescent="0.25">
      <c r="A134" s="46">
        <v>110</v>
      </c>
      <c r="B134" s="163" t="s">
        <v>58</v>
      </c>
      <c r="C134" s="160"/>
      <c r="D134" s="160"/>
      <c r="E134" s="160"/>
      <c r="F134" s="160"/>
      <c r="G134" s="160"/>
      <c r="H134" s="160"/>
      <c r="I134" s="160"/>
      <c r="J134" s="46" t="s">
        <v>256</v>
      </c>
      <c r="K134" s="46">
        <v>1</v>
      </c>
      <c r="L134" s="128"/>
      <c r="M134" s="131"/>
    </row>
    <row r="135" spans="1:13" ht="25.5" customHeight="1" x14ac:dyDescent="0.25">
      <c r="A135" s="46">
        <v>111</v>
      </c>
      <c r="B135" s="163" t="s">
        <v>59</v>
      </c>
      <c r="C135" s="160"/>
      <c r="D135" s="160"/>
      <c r="E135" s="160"/>
      <c r="F135" s="160"/>
      <c r="G135" s="160"/>
      <c r="H135" s="160"/>
      <c r="I135" s="160"/>
      <c r="J135" s="46" t="s">
        <v>256</v>
      </c>
      <c r="K135" s="46">
        <v>1</v>
      </c>
      <c r="L135" s="128"/>
      <c r="M135" s="131"/>
    </row>
    <row r="136" spans="1:13" ht="25.5" customHeight="1" x14ac:dyDescent="0.25">
      <c r="A136" s="46">
        <v>112</v>
      </c>
      <c r="B136" s="161" t="s">
        <v>304</v>
      </c>
      <c r="C136" s="160"/>
      <c r="D136" s="160"/>
      <c r="E136" s="160"/>
      <c r="F136" s="160"/>
      <c r="G136" s="160"/>
      <c r="H136" s="160"/>
      <c r="I136" s="160"/>
      <c r="J136" s="46" t="s">
        <v>256</v>
      </c>
      <c r="K136" s="46">
        <v>1</v>
      </c>
      <c r="L136" s="128"/>
      <c r="M136" s="131"/>
    </row>
    <row r="137" spans="1:13" ht="25.5" customHeight="1" x14ac:dyDescent="0.25">
      <c r="A137" s="237"/>
      <c r="B137" s="205"/>
      <c r="C137" s="205"/>
      <c r="D137" s="205"/>
      <c r="E137" s="205"/>
      <c r="F137" s="205"/>
      <c r="G137" s="205"/>
      <c r="H137" s="205"/>
      <c r="I137" s="205"/>
      <c r="J137" s="205"/>
      <c r="K137" s="205"/>
      <c r="L137" s="238"/>
      <c r="M137" s="158"/>
    </row>
    <row r="138" spans="1:13" ht="25.5" customHeight="1" x14ac:dyDescent="0.25">
      <c r="A138" s="156" t="s">
        <v>2</v>
      </c>
      <c r="B138" s="204" t="s">
        <v>3</v>
      </c>
      <c r="C138" s="205"/>
      <c r="D138" s="205"/>
      <c r="E138" s="205"/>
      <c r="F138" s="205"/>
      <c r="G138" s="205"/>
      <c r="H138" s="205"/>
      <c r="I138" s="206"/>
      <c r="J138" s="156"/>
      <c r="K138" s="156"/>
      <c r="L138" s="51" t="s">
        <v>150</v>
      </c>
      <c r="M138" s="127"/>
    </row>
    <row r="139" spans="1:13" ht="25.5" customHeight="1" x14ac:dyDescent="0.25">
      <c r="B139" s="161" t="s">
        <v>20</v>
      </c>
      <c r="C139" s="160"/>
      <c r="D139" s="160"/>
      <c r="E139" s="160"/>
      <c r="F139" s="160"/>
      <c r="G139" s="160"/>
      <c r="H139" s="160"/>
      <c r="I139" s="160"/>
      <c r="L139" s="128"/>
    </row>
    <row r="140" spans="1:13" ht="25.5" customHeight="1" x14ac:dyDescent="0.25">
      <c r="B140" s="161" t="s">
        <v>271</v>
      </c>
      <c r="C140" s="160"/>
      <c r="D140" s="160"/>
      <c r="E140" s="160"/>
      <c r="F140" s="160"/>
      <c r="G140" s="160"/>
      <c r="H140" s="160"/>
      <c r="I140" s="160"/>
      <c r="L140" s="128"/>
    </row>
    <row r="141" spans="1:13" ht="25.5" customHeight="1" x14ac:dyDescent="0.25">
      <c r="B141" s="161"/>
      <c r="C141" s="160"/>
      <c r="D141" s="160"/>
      <c r="E141" s="160"/>
      <c r="F141" s="160"/>
      <c r="G141" s="160"/>
      <c r="H141" s="160"/>
      <c r="I141" s="160"/>
      <c r="L141" s="128"/>
    </row>
    <row r="142" spans="1:13" ht="25.5" customHeight="1" x14ac:dyDescent="0.25">
      <c r="B142" s="204" t="s">
        <v>149</v>
      </c>
      <c r="C142" s="205"/>
      <c r="D142" s="205"/>
      <c r="E142" s="205"/>
      <c r="F142" s="205"/>
      <c r="G142" s="205"/>
      <c r="H142" s="205"/>
      <c r="I142" s="206"/>
      <c r="L142" s="128"/>
    </row>
    <row r="143" spans="1:13" ht="25.5" customHeight="1" x14ac:dyDescent="0.25">
      <c r="B143" s="204" t="s">
        <v>148</v>
      </c>
      <c r="C143" s="205"/>
      <c r="D143" s="205"/>
      <c r="E143" s="205"/>
      <c r="F143" s="205"/>
      <c r="G143" s="205"/>
      <c r="H143" s="205"/>
      <c r="I143" s="206"/>
      <c r="L143" s="128"/>
    </row>
    <row r="144" spans="1:13" ht="25.5" customHeight="1" x14ac:dyDescent="0.25">
      <c r="B144" s="166"/>
      <c r="C144" s="166"/>
      <c r="D144" s="166"/>
      <c r="E144" s="166"/>
      <c r="F144" s="166"/>
      <c r="G144" s="166"/>
      <c r="H144" s="166"/>
      <c r="I144" s="166"/>
      <c r="L144" s="128"/>
    </row>
    <row r="145" spans="1:13" ht="25.5" customHeight="1" x14ac:dyDescent="0.25">
      <c r="B145" s="160" t="s">
        <v>275</v>
      </c>
      <c r="C145" s="160"/>
      <c r="D145" s="130"/>
      <c r="E145" s="160"/>
      <c r="F145" s="160"/>
      <c r="G145" s="160"/>
      <c r="H145" s="160"/>
      <c r="I145" s="160"/>
      <c r="L145" s="128"/>
      <c r="M145" s="131"/>
    </row>
    <row r="146" spans="1:13" ht="25.5" customHeight="1" x14ac:dyDescent="0.25">
      <c r="B146" s="160" t="s">
        <v>276</v>
      </c>
      <c r="C146" s="160"/>
      <c r="D146" s="130"/>
      <c r="E146" s="160"/>
      <c r="F146" s="160"/>
      <c r="G146" s="160"/>
      <c r="H146" s="160"/>
      <c r="I146" s="160"/>
      <c r="L146" s="128"/>
      <c r="M146" s="131"/>
    </row>
    <row r="147" spans="1:13" ht="25.5" customHeight="1" x14ac:dyDescent="0.25">
      <c r="B147" s="160" t="s">
        <v>277</v>
      </c>
      <c r="C147" s="160"/>
      <c r="D147" s="130"/>
      <c r="E147" s="160"/>
      <c r="F147" s="160"/>
      <c r="G147" s="160"/>
      <c r="H147" s="160"/>
      <c r="I147" s="160"/>
      <c r="L147" s="128"/>
      <c r="M147" s="131"/>
    </row>
    <row r="148" spans="1:13" ht="25.5" customHeight="1" x14ac:dyDescent="0.25">
      <c r="B148" s="160" t="s">
        <v>293</v>
      </c>
      <c r="C148" s="160"/>
      <c r="D148" s="130"/>
      <c r="E148" s="160"/>
      <c r="F148" s="160"/>
      <c r="G148" s="160"/>
      <c r="H148" s="160"/>
      <c r="I148" s="160"/>
      <c r="L148" s="128"/>
      <c r="M148" s="131"/>
    </row>
    <row r="149" spans="1:13" ht="25.5" customHeight="1" x14ac:dyDescent="0.25">
      <c r="B149" s="160" t="s">
        <v>294</v>
      </c>
      <c r="C149" s="160"/>
      <c r="D149" s="130"/>
      <c r="E149" s="160"/>
      <c r="F149" s="160"/>
      <c r="G149" s="160"/>
      <c r="H149" s="160"/>
      <c r="I149" s="160"/>
      <c r="L149" s="128"/>
      <c r="M149" s="131"/>
    </row>
    <row r="150" spans="1:13" ht="25.5" customHeight="1" x14ac:dyDescent="0.25">
      <c r="B150" s="160"/>
      <c r="C150" s="160"/>
      <c r="D150" s="160"/>
      <c r="E150" s="160"/>
      <c r="F150" s="160"/>
      <c r="G150" s="160"/>
      <c r="H150" s="160"/>
      <c r="I150" s="160"/>
      <c r="L150" s="128"/>
    </row>
    <row r="151" spans="1:13" ht="25.5" customHeight="1" x14ac:dyDescent="0.25">
      <c r="B151" s="160"/>
      <c r="C151" s="160"/>
      <c r="D151" s="160"/>
      <c r="E151" s="160"/>
      <c r="F151" s="160"/>
      <c r="G151" s="160"/>
      <c r="H151" s="160"/>
      <c r="I151" s="160"/>
      <c r="L151" s="128"/>
    </row>
    <row r="152" spans="1:13" ht="25.5" customHeight="1" x14ac:dyDescent="0.25">
      <c r="B152" s="160"/>
      <c r="C152" s="160"/>
      <c r="D152" s="160"/>
      <c r="E152" s="160"/>
      <c r="F152" s="160"/>
      <c r="G152" s="160"/>
      <c r="H152" s="160"/>
      <c r="I152" s="160"/>
      <c r="L152" s="128"/>
    </row>
    <row r="153" spans="1:13" ht="25.5" customHeight="1" x14ac:dyDescent="0.25">
      <c r="B153" s="160"/>
      <c r="C153" s="160"/>
      <c r="D153" s="160"/>
      <c r="E153" s="160"/>
      <c r="F153" s="160"/>
      <c r="G153" s="160"/>
      <c r="H153" s="160"/>
      <c r="I153" s="160"/>
      <c r="L153" s="128"/>
    </row>
    <row r="154" spans="1:13" ht="25.5" customHeight="1" x14ac:dyDescent="0.25">
      <c r="B154" s="160"/>
      <c r="C154" s="160"/>
      <c r="D154" s="160"/>
      <c r="E154" s="160"/>
      <c r="F154" s="160"/>
      <c r="G154" s="160"/>
      <c r="H154" s="160"/>
      <c r="I154" s="160"/>
      <c r="L154" s="128"/>
    </row>
    <row r="155" spans="1:13" ht="25.5" customHeight="1" x14ac:dyDescent="0.25">
      <c r="B155" s="160"/>
      <c r="C155" s="160"/>
      <c r="D155" s="160"/>
      <c r="E155" s="160"/>
      <c r="F155" s="160"/>
      <c r="G155" s="160"/>
      <c r="H155" s="160"/>
      <c r="I155" s="160"/>
      <c r="L155" s="128"/>
    </row>
    <row r="156" spans="1:13" ht="25.5" customHeight="1" x14ac:dyDescent="0.25">
      <c r="B156" s="160"/>
      <c r="C156" s="160"/>
      <c r="D156" s="160"/>
      <c r="E156" s="160"/>
      <c r="F156" s="160"/>
      <c r="G156" s="160"/>
      <c r="H156" s="160"/>
      <c r="I156" s="160"/>
      <c r="L156" s="128"/>
    </row>
    <row r="157" spans="1:13" ht="25.5" customHeight="1" x14ac:dyDescent="0.25">
      <c r="B157" s="160"/>
      <c r="C157" s="160"/>
      <c r="D157" s="160"/>
      <c r="E157" s="160"/>
      <c r="F157" s="160"/>
      <c r="G157" s="160"/>
      <c r="H157" s="160"/>
      <c r="I157" s="160"/>
      <c r="L157" s="128"/>
    </row>
    <row r="158" spans="1:13" ht="25.5" customHeight="1" x14ac:dyDescent="0.25">
      <c r="B158" s="160"/>
      <c r="C158" s="160"/>
      <c r="D158" s="160"/>
      <c r="E158" s="160"/>
      <c r="F158" s="160"/>
      <c r="G158" s="160"/>
      <c r="H158" s="160"/>
      <c r="I158" s="160"/>
      <c r="L158" s="128"/>
    </row>
    <row r="159" spans="1:13" ht="25.5" customHeight="1" x14ac:dyDescent="0.25">
      <c r="A159" s="118"/>
      <c r="B159" s="207"/>
      <c r="C159" s="208"/>
      <c r="D159" s="208"/>
      <c r="E159" s="208"/>
      <c r="F159" s="208"/>
      <c r="G159" s="208"/>
      <c r="H159" s="208"/>
      <c r="I159" s="208"/>
      <c r="J159" s="208"/>
      <c r="K159" s="208"/>
      <c r="L159" s="129"/>
      <c r="M159" s="159"/>
    </row>
    <row r="160" spans="1:13" ht="25.5" customHeight="1" x14ac:dyDescent="0.25">
      <c r="B160" s="209"/>
      <c r="C160" s="209"/>
      <c r="D160" s="209"/>
      <c r="E160" s="209"/>
      <c r="F160" s="209"/>
      <c r="G160" s="209"/>
      <c r="H160" s="209"/>
      <c r="I160" s="209"/>
      <c r="J160" s="209"/>
      <c r="K160" s="209"/>
      <c r="L160" s="132"/>
      <c r="M160" s="131"/>
    </row>
  </sheetData>
  <mergeCells count="7">
    <mergeCell ref="B143:I143"/>
    <mergeCell ref="B159:K159"/>
    <mergeCell ref="B160:K160"/>
    <mergeCell ref="B2:I2"/>
    <mergeCell ref="B137:K137"/>
    <mergeCell ref="B138:I138"/>
    <mergeCell ref="B142:I142"/>
  </mergeCells>
  <phoneticPr fontId="2" type="noConversion"/>
  <printOptions horizontalCentered="1"/>
  <pageMargins left="0.23622047244094491" right="0.23622047244094491" top="0.74803149606299213" bottom="0.74803149606299213" header="0.31496062992125984" footer="0.31496062992125984"/>
  <pageSetup scale="76" firstPageNumber="31" fitToHeight="0" orientation="portrait" useFirstPageNumber="1" r:id="rId1"/>
  <headerFooter scaleWithDoc="0">
    <oddFooter>&amp;L&amp;9Bill 3 - Motor&amp;CPage &amp;P
&amp;1#&amp;"Calibri,Regular"&amp;10&amp;K000000 &amp;R&amp;9Ethekwini | Classified as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F96"/>
  <sheetViews>
    <sheetView view="pageBreakPreview" topLeftCell="B49" zoomScale="90" zoomScaleNormal="100" zoomScaleSheetLayoutView="90" workbookViewId="0">
      <selection activeCell="J50" sqref="J50"/>
    </sheetView>
  </sheetViews>
  <sheetFormatPr defaultColWidth="12.5703125" defaultRowHeight="12.75" x14ac:dyDescent="0.2"/>
  <cols>
    <col min="1" max="1" width="4.7109375" style="53" customWidth="1"/>
    <col min="2" max="2" width="6.42578125" style="57" customWidth="1"/>
    <col min="3" max="6" width="12.5703125" style="42" customWidth="1"/>
    <col min="7" max="7" width="8.140625" style="42" customWidth="1"/>
    <col min="8" max="8" width="9.85546875" style="42" customWidth="1"/>
    <col min="9" max="9" width="1.85546875" style="42" hidden="1" customWidth="1"/>
    <col min="10" max="10" width="20" style="42" customWidth="1"/>
    <col min="11" max="11" width="6.85546875" style="42" bestFit="1" customWidth="1"/>
    <col min="12" max="12" width="5.85546875" style="57" bestFit="1" customWidth="1"/>
    <col min="13" max="13" width="19.7109375" style="42" customWidth="1"/>
    <col min="14" max="14" width="17.28515625" style="42" bestFit="1" customWidth="1"/>
    <col min="15" max="16384" width="12.5703125" style="42"/>
  </cols>
  <sheetData>
    <row r="1" spans="1:32" ht="15" customHeight="1" x14ac:dyDescent="0.2">
      <c r="A1" s="45"/>
      <c r="B1" s="103"/>
      <c r="C1" s="170"/>
      <c r="D1" s="170"/>
      <c r="E1" s="170"/>
      <c r="F1" s="170"/>
      <c r="G1" s="170"/>
      <c r="H1" s="170"/>
      <c r="I1" s="170"/>
      <c r="J1" s="170"/>
      <c r="K1" s="103"/>
      <c r="L1" s="146"/>
      <c r="M1" s="103"/>
    </row>
    <row r="2" spans="1:32" ht="25.5" customHeight="1" x14ac:dyDescent="0.2">
      <c r="B2" s="156" t="s">
        <v>2</v>
      </c>
      <c r="C2" s="212" t="s">
        <v>3</v>
      </c>
      <c r="D2" s="212"/>
      <c r="E2" s="212"/>
      <c r="F2" s="212"/>
      <c r="G2" s="212"/>
      <c r="H2" s="212"/>
      <c r="I2" s="212"/>
      <c r="J2" s="212"/>
      <c r="K2" s="156" t="s">
        <v>11</v>
      </c>
      <c r="L2" s="156" t="s">
        <v>12</v>
      </c>
      <c r="M2" s="59" t="s">
        <v>150</v>
      </c>
      <c r="N2" s="127"/>
    </row>
    <row r="3" spans="1:32" x14ac:dyDescent="0.2">
      <c r="B3" s="45"/>
      <c r="C3" s="171"/>
      <c r="D3" s="171"/>
      <c r="E3" s="171"/>
      <c r="F3" s="171"/>
      <c r="G3" s="171"/>
      <c r="H3" s="171"/>
      <c r="I3" s="171"/>
      <c r="J3" s="171"/>
      <c r="K3" s="60"/>
      <c r="L3" s="45"/>
      <c r="M3" s="47"/>
      <c r="N3" s="56"/>
      <c r="O3" s="56"/>
      <c r="P3" s="56"/>
      <c r="Q3" s="56"/>
      <c r="R3" s="56"/>
      <c r="S3" s="56"/>
      <c r="T3" s="56"/>
      <c r="U3" s="56"/>
      <c r="V3" s="56"/>
      <c r="W3" s="56"/>
      <c r="X3" s="56"/>
      <c r="Y3" s="56"/>
      <c r="Z3" s="56"/>
      <c r="AA3" s="56"/>
      <c r="AB3" s="56"/>
      <c r="AC3" s="56"/>
      <c r="AD3" s="56"/>
      <c r="AE3" s="56"/>
      <c r="AF3" s="56"/>
    </row>
    <row r="4" spans="1:32" ht="25.5" customHeight="1" x14ac:dyDescent="0.2">
      <c r="B4" s="45"/>
      <c r="C4" s="172" t="s">
        <v>154</v>
      </c>
      <c r="D4" s="171"/>
      <c r="E4" s="171"/>
      <c r="F4" s="171"/>
      <c r="G4" s="171"/>
      <c r="H4" s="171"/>
      <c r="I4" s="171"/>
      <c r="J4" s="171"/>
      <c r="K4" s="60"/>
      <c r="L4" s="45"/>
      <c r="M4" s="47"/>
      <c r="N4" s="56"/>
      <c r="O4" s="56"/>
      <c r="P4" s="56"/>
      <c r="Q4" s="56"/>
      <c r="R4" s="56"/>
      <c r="S4" s="56"/>
      <c r="T4" s="56"/>
      <c r="U4" s="56"/>
      <c r="V4" s="56"/>
      <c r="W4" s="56"/>
      <c r="X4" s="56"/>
      <c r="Y4" s="56"/>
      <c r="Z4" s="56"/>
      <c r="AA4" s="56"/>
      <c r="AB4" s="56"/>
      <c r="AC4" s="56"/>
      <c r="AD4" s="56"/>
      <c r="AE4" s="56"/>
      <c r="AF4" s="56"/>
    </row>
    <row r="5" spans="1:32" ht="25.5" customHeight="1" x14ac:dyDescent="0.2">
      <c r="B5" s="45"/>
      <c r="C5" s="172" t="s">
        <v>270</v>
      </c>
      <c r="D5" s="171"/>
      <c r="E5" s="171"/>
      <c r="F5" s="171"/>
      <c r="G5" s="171"/>
      <c r="H5" s="171"/>
      <c r="I5" s="171"/>
      <c r="J5" s="171"/>
      <c r="K5" s="60"/>
      <c r="L5" s="45"/>
      <c r="M5" s="47"/>
      <c r="N5" s="56"/>
      <c r="O5" s="56"/>
      <c r="P5" s="56"/>
      <c r="Q5" s="56"/>
      <c r="R5" s="56"/>
      <c r="S5" s="56"/>
      <c r="T5" s="56"/>
      <c r="U5" s="56"/>
      <c r="V5" s="56"/>
      <c r="W5" s="56"/>
      <c r="X5" s="56"/>
      <c r="Y5" s="56"/>
      <c r="Z5" s="56"/>
      <c r="AA5" s="56"/>
      <c r="AB5" s="56"/>
      <c r="AC5" s="56"/>
      <c r="AD5" s="56"/>
      <c r="AE5" s="56"/>
      <c r="AF5" s="56"/>
    </row>
    <row r="6" spans="1:32" ht="25.5" customHeight="1" x14ac:dyDescent="0.2">
      <c r="B6" s="45"/>
      <c r="C6" s="172" t="s">
        <v>164</v>
      </c>
      <c r="D6" s="171"/>
      <c r="E6" s="171"/>
      <c r="F6" s="171"/>
      <c r="G6" s="171"/>
      <c r="H6" s="171"/>
      <c r="I6" s="171"/>
      <c r="J6" s="171"/>
      <c r="K6" s="60"/>
      <c r="L6" s="45"/>
      <c r="M6" s="47"/>
      <c r="N6" s="56"/>
      <c r="O6" s="56"/>
      <c r="P6" s="56"/>
      <c r="Q6" s="56"/>
      <c r="R6" s="56"/>
      <c r="S6" s="56"/>
      <c r="T6" s="56"/>
      <c r="U6" s="56"/>
      <c r="V6" s="56"/>
      <c r="W6" s="56"/>
      <c r="X6" s="56"/>
      <c r="Y6" s="56"/>
      <c r="Z6" s="56"/>
      <c r="AA6" s="56"/>
      <c r="AB6" s="56"/>
      <c r="AC6" s="56"/>
      <c r="AD6" s="56"/>
      <c r="AE6" s="56"/>
      <c r="AF6" s="56"/>
    </row>
    <row r="7" spans="1:32" x14ac:dyDescent="0.2">
      <c r="B7" s="45"/>
      <c r="C7" s="171"/>
      <c r="D7" s="171"/>
      <c r="E7" s="171"/>
      <c r="F7" s="171"/>
      <c r="G7" s="171"/>
      <c r="H7" s="171"/>
      <c r="I7" s="171"/>
      <c r="J7" s="171"/>
      <c r="K7" s="60"/>
      <c r="L7" s="45"/>
      <c r="M7" s="47"/>
      <c r="N7" s="56"/>
      <c r="O7" s="56"/>
      <c r="P7" s="56"/>
      <c r="Q7" s="56"/>
      <c r="R7" s="56"/>
      <c r="S7" s="56"/>
      <c r="T7" s="56"/>
      <c r="U7" s="56"/>
      <c r="V7" s="56"/>
      <c r="W7" s="56"/>
      <c r="X7" s="56"/>
      <c r="Y7" s="56"/>
      <c r="Z7" s="56"/>
      <c r="AA7" s="56"/>
      <c r="AB7" s="56"/>
      <c r="AC7" s="56"/>
      <c r="AD7" s="56"/>
      <c r="AE7" s="56"/>
      <c r="AF7" s="56"/>
    </row>
    <row r="8" spans="1:32" ht="25.5" customHeight="1" x14ac:dyDescent="0.2">
      <c r="B8" s="45">
        <v>1</v>
      </c>
      <c r="C8" s="172" t="s">
        <v>156</v>
      </c>
      <c r="D8" s="171"/>
      <c r="E8" s="171"/>
      <c r="F8" s="171"/>
      <c r="G8" s="171"/>
      <c r="H8" s="171"/>
      <c r="I8" s="171"/>
      <c r="J8" s="171"/>
      <c r="K8" s="45" t="s">
        <v>256</v>
      </c>
      <c r="L8" s="45">
        <v>1</v>
      </c>
      <c r="M8" s="47"/>
      <c r="N8" s="56"/>
      <c r="O8" s="56"/>
      <c r="P8" s="56"/>
      <c r="Q8" s="56"/>
      <c r="R8" s="56"/>
      <c r="S8" s="56"/>
      <c r="T8" s="56"/>
      <c r="U8" s="56"/>
      <c r="V8" s="56"/>
      <c r="W8" s="56"/>
      <c r="X8" s="56"/>
      <c r="Y8" s="56"/>
      <c r="Z8" s="56"/>
      <c r="AA8" s="56"/>
      <c r="AB8" s="56"/>
      <c r="AC8" s="56"/>
      <c r="AD8" s="56"/>
      <c r="AE8" s="56"/>
      <c r="AF8" s="56"/>
    </row>
    <row r="9" spans="1:32" ht="19.5" customHeight="1" x14ac:dyDescent="0.2">
      <c r="B9" s="45"/>
      <c r="C9" s="61" t="s">
        <v>41</v>
      </c>
      <c r="D9" s="171"/>
      <c r="E9" s="171"/>
      <c r="F9" s="171"/>
      <c r="G9" s="171"/>
      <c r="H9" s="171"/>
      <c r="I9" s="171"/>
      <c r="J9" s="171"/>
      <c r="K9" s="45"/>
      <c r="L9" s="45"/>
      <c r="M9" s="47"/>
      <c r="N9" s="56"/>
      <c r="O9" s="56"/>
      <c r="P9" s="56"/>
      <c r="Q9" s="56"/>
      <c r="R9" s="56"/>
      <c r="S9" s="56"/>
      <c r="T9" s="56"/>
      <c r="U9" s="56"/>
      <c r="V9" s="56"/>
      <c r="W9" s="56"/>
      <c r="X9" s="56"/>
      <c r="Y9" s="56"/>
      <c r="Z9" s="56"/>
      <c r="AA9" s="56"/>
      <c r="AB9" s="56"/>
      <c r="AC9" s="56"/>
      <c r="AD9" s="56"/>
      <c r="AE9" s="56"/>
      <c r="AF9" s="56"/>
    </row>
    <row r="10" spans="1:32" x14ac:dyDescent="0.2">
      <c r="B10" s="45"/>
      <c r="C10" s="61" t="s">
        <v>40</v>
      </c>
      <c r="D10" s="171"/>
      <c r="E10" s="171"/>
      <c r="F10" s="171"/>
      <c r="G10" s="171"/>
      <c r="H10" s="171"/>
      <c r="I10" s="171"/>
      <c r="J10" s="171"/>
      <c r="K10" s="60"/>
      <c r="L10" s="45"/>
      <c r="M10" s="47"/>
      <c r="N10" s="56"/>
      <c r="O10" s="56"/>
      <c r="P10" s="56"/>
      <c r="Q10" s="56"/>
      <c r="R10" s="56"/>
      <c r="S10" s="56"/>
      <c r="T10" s="56"/>
      <c r="U10" s="56"/>
      <c r="V10" s="56"/>
      <c r="W10" s="56"/>
      <c r="X10" s="56"/>
      <c r="Y10" s="56"/>
      <c r="Z10" s="56"/>
      <c r="AA10" s="56"/>
      <c r="AB10" s="56"/>
      <c r="AC10" s="56"/>
      <c r="AD10" s="56"/>
      <c r="AE10" s="56"/>
      <c r="AF10" s="56"/>
    </row>
    <row r="11" spans="1:32" x14ac:dyDescent="0.2">
      <c r="B11" s="45"/>
      <c r="C11" s="61" t="s">
        <v>42</v>
      </c>
      <c r="D11" s="171"/>
      <c r="E11" s="171"/>
      <c r="F11" s="171"/>
      <c r="G11" s="171"/>
      <c r="H11" s="171"/>
      <c r="I11" s="171"/>
      <c r="J11" s="171"/>
      <c r="K11" s="60"/>
      <c r="L11" s="45"/>
      <c r="M11" s="47"/>
      <c r="N11" s="56"/>
      <c r="O11" s="56"/>
      <c r="P11" s="56"/>
      <c r="Q11" s="56"/>
      <c r="R11" s="56"/>
      <c r="S11" s="56"/>
      <c r="T11" s="56"/>
      <c r="U11" s="56"/>
      <c r="V11" s="56"/>
      <c r="W11" s="56"/>
      <c r="X11" s="56"/>
      <c r="Y11" s="56"/>
      <c r="Z11" s="56"/>
      <c r="AA11" s="56"/>
      <c r="AB11" s="56"/>
      <c r="AC11" s="56"/>
      <c r="AD11" s="56"/>
      <c r="AE11" s="56"/>
      <c r="AF11" s="56"/>
    </row>
    <row r="12" spans="1:32" x14ac:dyDescent="0.2">
      <c r="B12" s="45"/>
      <c r="C12" s="38"/>
      <c r="D12" s="171"/>
      <c r="E12" s="171"/>
      <c r="F12" s="171"/>
      <c r="G12" s="171"/>
      <c r="H12" s="171"/>
      <c r="I12" s="171"/>
      <c r="J12" s="171"/>
      <c r="K12" s="60"/>
      <c r="L12" s="45"/>
      <c r="M12" s="47"/>
      <c r="N12" s="56"/>
      <c r="O12" s="56"/>
      <c r="P12" s="56"/>
      <c r="Q12" s="56"/>
      <c r="R12" s="56"/>
      <c r="S12" s="56"/>
      <c r="T12" s="56"/>
      <c r="U12" s="56"/>
      <c r="V12" s="56"/>
      <c r="W12" s="56"/>
      <c r="X12" s="56"/>
      <c r="Y12" s="56"/>
      <c r="Z12" s="56"/>
      <c r="AA12" s="56"/>
      <c r="AB12" s="56"/>
      <c r="AC12" s="56"/>
      <c r="AD12" s="56"/>
      <c r="AE12" s="56"/>
      <c r="AF12" s="56"/>
    </row>
    <row r="13" spans="1:32" x14ac:dyDescent="0.2">
      <c r="B13" s="45">
        <v>2</v>
      </c>
      <c r="C13" s="172" t="s">
        <v>305</v>
      </c>
      <c r="D13" s="171"/>
      <c r="E13" s="171"/>
      <c r="F13" s="171"/>
      <c r="G13" s="171"/>
      <c r="H13" s="171"/>
      <c r="I13" s="171"/>
      <c r="J13" s="171"/>
      <c r="K13" s="45" t="s">
        <v>256</v>
      </c>
      <c r="L13" s="45">
        <v>1</v>
      </c>
      <c r="M13" s="47"/>
      <c r="N13" s="56"/>
      <c r="O13" s="56"/>
      <c r="P13" s="56"/>
      <c r="Q13" s="56"/>
      <c r="R13" s="56"/>
      <c r="S13" s="56"/>
      <c r="T13" s="56"/>
      <c r="U13" s="56"/>
      <c r="V13" s="56"/>
      <c r="W13" s="56"/>
      <c r="X13" s="56"/>
      <c r="Y13" s="56"/>
      <c r="Z13" s="56"/>
      <c r="AA13" s="56"/>
      <c r="AB13" s="56"/>
      <c r="AC13" s="56"/>
      <c r="AD13" s="56"/>
      <c r="AE13" s="56"/>
      <c r="AF13" s="56"/>
    </row>
    <row r="14" spans="1:32" x14ac:dyDescent="0.2">
      <c r="B14" s="45"/>
      <c r="C14" s="172"/>
      <c r="D14" s="171"/>
      <c r="E14" s="171"/>
      <c r="F14" s="171"/>
      <c r="G14" s="171"/>
      <c r="H14" s="171"/>
      <c r="I14" s="171"/>
      <c r="J14" s="171"/>
      <c r="K14" s="45"/>
      <c r="L14" s="45"/>
      <c r="M14" s="47"/>
      <c r="N14" s="56"/>
      <c r="O14" s="56"/>
      <c r="P14" s="56"/>
      <c r="Q14" s="56"/>
      <c r="R14" s="56"/>
      <c r="S14" s="56"/>
      <c r="T14" s="56"/>
      <c r="U14" s="56"/>
      <c r="V14" s="56"/>
      <c r="W14" s="56"/>
      <c r="X14" s="56"/>
      <c r="Y14" s="56"/>
      <c r="Z14" s="56"/>
      <c r="AA14" s="56"/>
      <c r="AB14" s="56"/>
      <c r="AC14" s="56"/>
      <c r="AD14" s="56"/>
      <c r="AE14" s="56"/>
      <c r="AF14" s="56"/>
    </row>
    <row r="15" spans="1:32" ht="25.5" customHeight="1" x14ac:dyDescent="0.2">
      <c r="B15" s="45">
        <v>3</v>
      </c>
      <c r="C15" s="172" t="s">
        <v>134</v>
      </c>
      <c r="D15" s="171"/>
      <c r="E15" s="171"/>
      <c r="F15" s="171"/>
      <c r="G15" s="171"/>
      <c r="H15" s="171"/>
      <c r="I15" s="171"/>
      <c r="J15" s="171"/>
      <c r="K15" s="45" t="s">
        <v>256</v>
      </c>
      <c r="L15" s="45">
        <v>1</v>
      </c>
      <c r="M15" s="47"/>
      <c r="N15" s="56"/>
      <c r="O15" s="56"/>
      <c r="P15" s="56"/>
      <c r="Q15" s="56"/>
      <c r="R15" s="56"/>
      <c r="S15" s="56"/>
      <c r="T15" s="56"/>
      <c r="U15" s="56"/>
      <c r="V15" s="56"/>
      <c r="W15" s="56"/>
      <c r="X15" s="56"/>
      <c r="Y15" s="56"/>
      <c r="Z15" s="56"/>
      <c r="AA15" s="56"/>
      <c r="AB15" s="56"/>
      <c r="AC15" s="56"/>
      <c r="AD15" s="56"/>
      <c r="AE15" s="56"/>
      <c r="AF15" s="56"/>
    </row>
    <row r="16" spans="1:32" ht="24.75" customHeight="1" x14ac:dyDescent="0.2">
      <c r="B16" s="45"/>
      <c r="C16" s="38" t="s">
        <v>39</v>
      </c>
      <c r="D16" s="171"/>
      <c r="E16" s="171"/>
      <c r="F16" s="171"/>
      <c r="G16" s="171"/>
      <c r="H16" s="171"/>
      <c r="I16" s="171"/>
      <c r="J16" s="171"/>
      <c r="K16" s="45"/>
      <c r="L16" s="45"/>
      <c r="M16" s="47"/>
      <c r="N16" s="56"/>
      <c r="O16" s="56"/>
      <c r="P16" s="56"/>
      <c r="Q16" s="56"/>
      <c r="R16" s="56"/>
      <c r="S16" s="56"/>
      <c r="T16" s="56"/>
      <c r="U16" s="56"/>
      <c r="V16" s="56"/>
      <c r="W16" s="56"/>
      <c r="X16" s="56"/>
      <c r="Y16" s="56"/>
      <c r="Z16" s="56"/>
      <c r="AA16" s="56"/>
      <c r="AB16" s="56"/>
      <c r="AC16" s="56"/>
      <c r="AD16" s="56"/>
      <c r="AE16" s="56"/>
      <c r="AF16" s="56"/>
    </row>
    <row r="17" spans="2:32" x14ac:dyDescent="0.2">
      <c r="B17" s="45"/>
      <c r="C17" s="38" t="s">
        <v>43</v>
      </c>
      <c r="D17" s="171"/>
      <c r="E17" s="171"/>
      <c r="F17" s="171"/>
      <c r="G17" s="171"/>
      <c r="H17" s="171"/>
      <c r="I17" s="171"/>
      <c r="J17" s="171"/>
      <c r="K17" s="60"/>
      <c r="L17" s="45"/>
      <c r="M17" s="47"/>
      <c r="N17" s="56"/>
      <c r="O17" s="56"/>
      <c r="P17" s="56"/>
      <c r="Q17" s="56"/>
      <c r="R17" s="56"/>
      <c r="S17" s="56"/>
      <c r="T17" s="56"/>
      <c r="U17" s="56"/>
      <c r="V17" s="56"/>
      <c r="W17" s="56"/>
      <c r="X17" s="56"/>
      <c r="Y17" s="56"/>
      <c r="Z17" s="56"/>
      <c r="AA17" s="56"/>
      <c r="AB17" s="56"/>
      <c r="AC17" s="56"/>
      <c r="AD17" s="56"/>
      <c r="AE17" s="56"/>
      <c r="AF17" s="56"/>
    </row>
    <row r="18" spans="2:32" x14ac:dyDescent="0.2">
      <c r="B18" s="45"/>
      <c r="C18" s="38" t="s">
        <v>259</v>
      </c>
      <c r="D18" s="171"/>
      <c r="E18" s="171"/>
      <c r="F18" s="171"/>
      <c r="G18" s="171"/>
      <c r="H18" s="171"/>
      <c r="I18" s="171"/>
      <c r="J18" s="171"/>
      <c r="K18" s="60"/>
      <c r="L18" s="45"/>
      <c r="M18" s="47"/>
      <c r="N18" s="56"/>
      <c r="O18" s="56"/>
      <c r="P18" s="56"/>
      <c r="Q18" s="56"/>
      <c r="R18" s="56"/>
      <c r="S18" s="56"/>
      <c r="T18" s="56"/>
      <c r="U18" s="56"/>
      <c r="V18" s="56"/>
      <c r="W18" s="56"/>
      <c r="X18" s="56"/>
      <c r="Y18" s="56"/>
      <c r="Z18" s="56"/>
      <c r="AA18" s="56"/>
      <c r="AB18" s="56"/>
      <c r="AC18" s="56"/>
      <c r="AD18" s="56"/>
      <c r="AE18" s="56"/>
      <c r="AF18" s="56"/>
    </row>
    <row r="19" spans="2:32" x14ac:dyDescent="0.2">
      <c r="B19" s="45"/>
      <c r="C19" s="173"/>
      <c r="D19" s="171"/>
      <c r="E19" s="171"/>
      <c r="F19" s="171"/>
      <c r="G19" s="171"/>
      <c r="H19" s="171"/>
      <c r="I19" s="171"/>
      <c r="J19" s="171"/>
      <c r="K19" s="60"/>
      <c r="L19" s="45"/>
      <c r="M19" s="47"/>
      <c r="N19" s="56"/>
      <c r="O19" s="56"/>
      <c r="P19" s="56"/>
      <c r="Q19" s="56"/>
      <c r="R19" s="56"/>
      <c r="S19" s="56"/>
      <c r="T19" s="56"/>
      <c r="U19" s="56"/>
      <c r="V19" s="56"/>
      <c r="W19" s="56"/>
      <c r="X19" s="56"/>
      <c r="Y19" s="56"/>
      <c r="Z19" s="56"/>
      <c r="AA19" s="56"/>
      <c r="AB19" s="56"/>
      <c r="AC19" s="56"/>
      <c r="AD19" s="56"/>
      <c r="AE19" s="56"/>
      <c r="AF19" s="56"/>
    </row>
    <row r="20" spans="2:32" x14ac:dyDescent="0.2">
      <c r="B20" s="45">
        <v>4</v>
      </c>
      <c r="C20" s="172" t="s">
        <v>306</v>
      </c>
      <c r="D20" s="171"/>
      <c r="E20" s="171"/>
      <c r="F20" s="171"/>
      <c r="G20" s="171"/>
      <c r="H20" s="171"/>
      <c r="I20" s="171"/>
      <c r="J20" s="171"/>
      <c r="K20" s="45" t="s">
        <v>256</v>
      </c>
      <c r="L20" s="45">
        <v>1</v>
      </c>
      <c r="M20" s="47"/>
      <c r="N20" s="56"/>
      <c r="O20" s="56"/>
      <c r="P20" s="56"/>
      <c r="Q20" s="56"/>
      <c r="R20" s="56"/>
      <c r="S20" s="56"/>
      <c r="T20" s="56"/>
      <c r="U20" s="56"/>
      <c r="V20" s="56"/>
      <c r="W20" s="56"/>
      <c r="X20" s="56"/>
      <c r="Y20" s="56"/>
      <c r="Z20" s="56"/>
      <c r="AA20" s="56"/>
      <c r="AB20" s="56"/>
      <c r="AC20" s="56"/>
      <c r="AD20" s="56"/>
      <c r="AE20" s="56"/>
      <c r="AF20" s="56"/>
    </row>
    <row r="21" spans="2:32" x14ac:dyDescent="0.2">
      <c r="B21" s="45"/>
      <c r="C21" s="172"/>
      <c r="D21" s="171"/>
      <c r="E21" s="171"/>
      <c r="F21" s="171"/>
      <c r="G21" s="171"/>
      <c r="H21" s="171"/>
      <c r="I21" s="171"/>
      <c r="J21" s="171"/>
      <c r="K21" s="60"/>
      <c r="L21" s="45"/>
      <c r="M21" s="47"/>
      <c r="N21" s="56"/>
      <c r="O21" s="56"/>
      <c r="P21" s="56"/>
      <c r="Q21" s="56"/>
      <c r="R21" s="56"/>
      <c r="S21" s="56"/>
      <c r="T21" s="56"/>
      <c r="U21" s="56"/>
      <c r="V21" s="56"/>
      <c r="W21" s="56"/>
      <c r="X21" s="56"/>
      <c r="Y21" s="56"/>
      <c r="Z21" s="56"/>
      <c r="AA21" s="56"/>
      <c r="AB21" s="56"/>
      <c r="AC21" s="56"/>
      <c r="AD21" s="56"/>
      <c r="AE21" s="56"/>
      <c r="AF21" s="56"/>
    </row>
    <row r="22" spans="2:32" ht="25.5" customHeight="1" x14ac:dyDescent="0.2">
      <c r="B22" s="45">
        <v>5</v>
      </c>
      <c r="C22" s="172" t="s">
        <v>135</v>
      </c>
      <c r="D22" s="171"/>
      <c r="E22" s="171"/>
      <c r="F22" s="171"/>
      <c r="G22" s="171"/>
      <c r="H22" s="171"/>
      <c r="I22" s="171"/>
      <c r="J22" s="171"/>
      <c r="K22" s="45" t="s">
        <v>256</v>
      </c>
      <c r="L22" s="45">
        <v>1</v>
      </c>
      <c r="M22" s="47"/>
      <c r="N22" s="56"/>
      <c r="O22" s="56"/>
      <c r="P22" s="56"/>
      <c r="Q22" s="56"/>
      <c r="R22" s="56"/>
      <c r="S22" s="56"/>
      <c r="T22" s="56"/>
      <c r="U22" s="56"/>
      <c r="V22" s="56"/>
      <c r="W22" s="56"/>
      <c r="X22" s="56"/>
      <c r="Y22" s="56"/>
      <c r="Z22" s="56"/>
      <c r="AA22" s="56"/>
      <c r="AB22" s="56"/>
      <c r="AC22" s="56"/>
      <c r="AD22" s="56"/>
      <c r="AE22" s="56"/>
      <c r="AF22" s="56"/>
    </row>
    <row r="23" spans="2:32" ht="20.25" customHeight="1" x14ac:dyDescent="0.2">
      <c r="B23" s="45"/>
      <c r="C23" s="38" t="s">
        <v>44</v>
      </c>
      <c r="D23" s="171"/>
      <c r="E23" s="171"/>
      <c r="F23" s="171"/>
      <c r="G23" s="171"/>
      <c r="H23" s="171"/>
      <c r="I23" s="171"/>
      <c r="J23" s="171"/>
      <c r="K23" s="45"/>
      <c r="L23" s="45"/>
      <c r="M23" s="47"/>
      <c r="N23" s="56"/>
      <c r="O23" s="56"/>
      <c r="P23" s="56"/>
      <c r="Q23" s="56"/>
      <c r="R23" s="56"/>
      <c r="S23" s="56"/>
      <c r="T23" s="56"/>
      <c r="U23" s="56"/>
      <c r="V23" s="56"/>
      <c r="W23" s="56"/>
      <c r="X23" s="56"/>
      <c r="Y23" s="56"/>
      <c r="Z23" s="56"/>
      <c r="AA23" s="56"/>
      <c r="AB23" s="56"/>
      <c r="AC23" s="56"/>
      <c r="AD23" s="56"/>
      <c r="AE23" s="56"/>
      <c r="AF23" s="56"/>
    </row>
    <row r="24" spans="2:32" x14ac:dyDescent="0.2">
      <c r="B24" s="45"/>
      <c r="C24" s="38" t="s">
        <v>45</v>
      </c>
      <c r="D24" s="171"/>
      <c r="E24" s="171"/>
      <c r="F24" s="171"/>
      <c r="G24" s="171"/>
      <c r="H24" s="171"/>
      <c r="I24" s="171"/>
      <c r="J24" s="171"/>
      <c r="K24" s="60"/>
      <c r="L24" s="45"/>
      <c r="M24" s="47"/>
      <c r="N24" s="56"/>
      <c r="O24" s="56"/>
      <c r="P24" s="56"/>
      <c r="Q24" s="56"/>
      <c r="R24" s="56"/>
      <c r="S24" s="56"/>
      <c r="T24" s="56"/>
      <c r="U24" s="56"/>
      <c r="V24" s="56"/>
      <c r="W24" s="56"/>
      <c r="X24" s="56"/>
      <c r="Y24" s="56"/>
      <c r="Z24" s="56"/>
      <c r="AA24" s="56"/>
      <c r="AB24" s="56"/>
      <c r="AC24" s="56"/>
      <c r="AD24" s="56"/>
      <c r="AE24" s="56"/>
      <c r="AF24" s="56"/>
    </row>
    <row r="25" spans="2:32" x14ac:dyDescent="0.2">
      <c r="B25" s="45"/>
      <c r="C25" s="38" t="s">
        <v>46</v>
      </c>
      <c r="D25" s="171"/>
      <c r="E25" s="171"/>
      <c r="F25" s="171"/>
      <c r="G25" s="171"/>
      <c r="H25" s="171"/>
      <c r="I25" s="171"/>
      <c r="J25" s="171"/>
      <c r="K25" s="60"/>
      <c r="L25" s="45"/>
      <c r="M25" s="47"/>
      <c r="N25" s="56"/>
      <c r="O25" s="56"/>
      <c r="P25" s="56"/>
      <c r="Q25" s="56"/>
      <c r="R25" s="56"/>
      <c r="S25" s="56"/>
      <c r="T25" s="56"/>
      <c r="U25" s="56"/>
      <c r="V25" s="56"/>
      <c r="W25" s="56"/>
      <c r="X25" s="56"/>
      <c r="Y25" s="56"/>
      <c r="Z25" s="56"/>
      <c r="AA25" s="56"/>
      <c r="AB25" s="56"/>
      <c r="AC25" s="56"/>
      <c r="AD25" s="56"/>
      <c r="AE25" s="56"/>
      <c r="AF25" s="56"/>
    </row>
    <row r="26" spans="2:32" x14ac:dyDescent="0.2">
      <c r="B26" s="45"/>
      <c r="C26" s="38"/>
      <c r="D26" s="171"/>
      <c r="E26" s="171"/>
      <c r="F26" s="171"/>
      <c r="G26" s="171"/>
      <c r="H26" s="171"/>
      <c r="I26" s="171"/>
      <c r="J26" s="171"/>
      <c r="K26" s="60"/>
      <c r="L26" s="45"/>
      <c r="M26" s="47"/>
      <c r="N26" s="56"/>
      <c r="O26" s="56"/>
      <c r="P26" s="56"/>
      <c r="Q26" s="56"/>
      <c r="R26" s="56"/>
      <c r="S26" s="56"/>
      <c r="T26" s="56"/>
      <c r="U26" s="56"/>
      <c r="V26" s="56"/>
      <c r="W26" s="56"/>
      <c r="X26" s="56"/>
      <c r="Y26" s="56"/>
      <c r="Z26" s="56"/>
      <c r="AA26" s="56"/>
      <c r="AB26" s="56"/>
      <c r="AC26" s="56"/>
      <c r="AD26" s="56"/>
      <c r="AE26" s="56"/>
      <c r="AF26" s="56"/>
    </row>
    <row r="27" spans="2:32" ht="12" customHeight="1" x14ac:dyDescent="0.2">
      <c r="B27" s="45">
        <v>6</v>
      </c>
      <c r="C27" s="172" t="s">
        <v>307</v>
      </c>
      <c r="D27" s="171"/>
      <c r="E27" s="171"/>
      <c r="F27" s="171"/>
      <c r="G27" s="171"/>
      <c r="H27" s="171"/>
      <c r="I27" s="171"/>
      <c r="J27" s="171"/>
      <c r="K27" s="45" t="s">
        <v>256</v>
      </c>
      <c r="L27" s="45">
        <v>1</v>
      </c>
      <c r="M27" s="47"/>
      <c r="N27" s="56"/>
      <c r="O27" s="56"/>
      <c r="P27" s="56"/>
      <c r="Q27" s="56"/>
      <c r="R27" s="56"/>
      <c r="S27" s="56"/>
      <c r="T27" s="56"/>
      <c r="U27" s="56"/>
      <c r="V27" s="56"/>
      <c r="W27" s="56"/>
      <c r="X27" s="56"/>
      <c r="Y27" s="56"/>
      <c r="Z27" s="56"/>
      <c r="AA27" s="56"/>
      <c r="AB27" s="56"/>
      <c r="AC27" s="56"/>
      <c r="AD27" s="56"/>
      <c r="AE27" s="56"/>
      <c r="AF27" s="56"/>
    </row>
    <row r="28" spans="2:32" ht="12" customHeight="1" x14ac:dyDescent="0.2">
      <c r="B28" s="45"/>
      <c r="C28" s="172"/>
      <c r="D28" s="171"/>
      <c r="E28" s="171"/>
      <c r="F28" s="171"/>
      <c r="G28" s="171"/>
      <c r="H28" s="171"/>
      <c r="I28" s="171"/>
      <c r="J28" s="171"/>
      <c r="K28" s="45"/>
      <c r="L28" s="45"/>
      <c r="M28" s="47"/>
      <c r="N28" s="56"/>
      <c r="O28" s="56"/>
      <c r="P28" s="56"/>
      <c r="Q28" s="56"/>
      <c r="R28" s="56"/>
      <c r="S28" s="56"/>
      <c r="T28" s="56"/>
      <c r="U28" s="56"/>
      <c r="V28" s="56"/>
      <c r="W28" s="56"/>
      <c r="X28" s="56"/>
      <c r="Y28" s="56"/>
      <c r="Z28" s="56"/>
      <c r="AA28" s="56"/>
      <c r="AB28" s="56"/>
      <c r="AC28" s="56"/>
      <c r="AD28" s="56"/>
      <c r="AE28" s="56"/>
      <c r="AF28" s="56"/>
    </row>
    <row r="29" spans="2:32" ht="25.5" customHeight="1" x14ac:dyDescent="0.2">
      <c r="B29" s="45">
        <v>7</v>
      </c>
      <c r="C29" s="172" t="s">
        <v>136</v>
      </c>
      <c r="D29" s="171"/>
      <c r="E29" s="171"/>
      <c r="F29" s="171"/>
      <c r="G29" s="171"/>
      <c r="H29" s="171"/>
      <c r="I29" s="171"/>
      <c r="J29" s="171"/>
      <c r="K29" s="45" t="s">
        <v>256</v>
      </c>
      <c r="L29" s="45">
        <v>1</v>
      </c>
      <c r="M29" s="47"/>
      <c r="N29" s="56"/>
      <c r="O29" s="56"/>
      <c r="P29" s="56"/>
      <c r="Q29" s="56"/>
      <c r="R29" s="56"/>
      <c r="S29" s="56"/>
      <c r="T29" s="56"/>
      <c r="U29" s="56"/>
      <c r="V29" s="56"/>
      <c r="W29" s="56"/>
      <c r="X29" s="56"/>
      <c r="Y29" s="56"/>
      <c r="Z29" s="56"/>
      <c r="AA29" s="56"/>
      <c r="AB29" s="56"/>
      <c r="AC29" s="56"/>
      <c r="AD29" s="56"/>
      <c r="AE29" s="56"/>
      <c r="AF29" s="56"/>
    </row>
    <row r="30" spans="2:32" ht="24" customHeight="1" x14ac:dyDescent="0.2">
      <c r="B30" s="45"/>
      <c r="C30" s="38" t="s">
        <v>48</v>
      </c>
      <c r="D30" s="171"/>
      <c r="E30" s="171"/>
      <c r="F30" s="171"/>
      <c r="G30" s="171"/>
      <c r="H30" s="171"/>
      <c r="I30" s="171"/>
      <c r="J30" s="171"/>
      <c r="K30" s="45"/>
      <c r="L30" s="45"/>
      <c r="M30" s="47"/>
      <c r="N30" s="56"/>
      <c r="O30" s="56"/>
      <c r="P30" s="56"/>
      <c r="Q30" s="56"/>
      <c r="R30" s="56"/>
      <c r="S30" s="56"/>
      <c r="T30" s="56"/>
      <c r="U30" s="56"/>
      <c r="V30" s="56"/>
      <c r="W30" s="56"/>
      <c r="X30" s="56"/>
      <c r="Y30" s="56"/>
      <c r="Z30" s="56"/>
      <c r="AA30" s="56"/>
      <c r="AB30" s="56"/>
      <c r="AC30" s="56"/>
      <c r="AD30" s="56"/>
      <c r="AE30" s="56"/>
      <c r="AF30" s="56"/>
    </row>
    <row r="31" spans="2:32" x14ac:dyDescent="0.2">
      <c r="B31" s="45"/>
      <c r="C31" s="38" t="s">
        <v>47</v>
      </c>
      <c r="D31" s="171"/>
      <c r="E31" s="171"/>
      <c r="F31" s="171"/>
      <c r="G31" s="171"/>
      <c r="H31" s="171"/>
      <c r="I31" s="171"/>
      <c r="J31" s="171"/>
      <c r="K31" s="60"/>
      <c r="L31" s="45"/>
      <c r="M31" s="47"/>
      <c r="N31" s="56"/>
      <c r="O31" s="56"/>
      <c r="P31" s="56"/>
      <c r="Q31" s="56"/>
      <c r="R31" s="56"/>
      <c r="S31" s="56"/>
      <c r="T31" s="56"/>
      <c r="U31" s="56"/>
      <c r="V31" s="56"/>
      <c r="W31" s="56"/>
      <c r="X31" s="56"/>
      <c r="Y31" s="56"/>
      <c r="Z31" s="56"/>
      <c r="AA31" s="56"/>
      <c r="AB31" s="56"/>
      <c r="AC31" s="56"/>
      <c r="AD31" s="56"/>
      <c r="AE31" s="56"/>
      <c r="AF31" s="56"/>
    </row>
    <row r="32" spans="2:32" ht="25.5" customHeight="1" x14ac:dyDescent="0.2">
      <c r="B32" s="45"/>
      <c r="C32" s="38" t="s">
        <v>157</v>
      </c>
      <c r="D32" s="171"/>
      <c r="E32" s="171"/>
      <c r="F32" s="171"/>
      <c r="G32" s="171"/>
      <c r="H32" s="171"/>
      <c r="I32" s="171"/>
      <c r="J32" s="171"/>
      <c r="K32" s="45"/>
      <c r="L32" s="45"/>
      <c r="M32" s="47"/>
      <c r="N32" s="56"/>
      <c r="O32" s="56"/>
      <c r="P32" s="56"/>
      <c r="Q32" s="56"/>
      <c r="R32" s="56"/>
      <c r="S32" s="56"/>
      <c r="T32" s="56"/>
      <c r="U32" s="56"/>
      <c r="V32" s="56"/>
      <c r="W32" s="56"/>
      <c r="X32" s="56"/>
      <c r="Y32" s="56"/>
      <c r="Z32" s="56"/>
      <c r="AA32" s="56"/>
      <c r="AB32" s="56"/>
      <c r="AC32" s="56"/>
      <c r="AD32" s="56"/>
      <c r="AE32" s="56"/>
      <c r="AF32" s="56"/>
    </row>
    <row r="33" spans="2:32" ht="25.5" customHeight="1" x14ac:dyDescent="0.2">
      <c r="B33" s="45"/>
      <c r="C33" s="38" t="s">
        <v>158</v>
      </c>
      <c r="D33" s="171"/>
      <c r="E33" s="171"/>
      <c r="F33" s="171"/>
      <c r="G33" s="171"/>
      <c r="H33" s="171"/>
      <c r="I33" s="171"/>
      <c r="J33" s="171"/>
      <c r="K33" s="45"/>
      <c r="L33" s="45"/>
      <c r="M33" s="47"/>
      <c r="N33" s="56"/>
      <c r="O33" s="56"/>
      <c r="P33" s="56"/>
      <c r="Q33" s="56"/>
      <c r="R33" s="56"/>
      <c r="S33" s="56"/>
      <c r="T33" s="56"/>
      <c r="U33" s="56"/>
      <c r="V33" s="56"/>
      <c r="W33" s="56"/>
      <c r="X33" s="56"/>
      <c r="Y33" s="56"/>
      <c r="Z33" s="56"/>
      <c r="AA33" s="56"/>
      <c r="AB33" s="56"/>
      <c r="AC33" s="56"/>
      <c r="AD33" s="56"/>
      <c r="AE33" s="56"/>
      <c r="AF33" s="56"/>
    </row>
    <row r="34" spans="2:32" ht="25.5" customHeight="1" x14ac:dyDescent="0.2">
      <c r="B34" s="45"/>
      <c r="C34" s="38" t="s">
        <v>159</v>
      </c>
      <c r="D34" s="171"/>
      <c r="E34" s="171"/>
      <c r="F34" s="171"/>
      <c r="G34" s="171"/>
      <c r="H34" s="171"/>
      <c r="I34" s="171"/>
      <c r="J34" s="171"/>
      <c r="K34" s="45"/>
      <c r="L34" s="45"/>
      <c r="M34" s="47"/>
      <c r="N34" s="56"/>
      <c r="O34" s="56"/>
      <c r="P34" s="56"/>
      <c r="Q34" s="56"/>
      <c r="R34" s="56"/>
      <c r="S34" s="56"/>
      <c r="T34" s="56"/>
      <c r="U34" s="56"/>
      <c r="V34" s="56"/>
      <c r="W34" s="56"/>
      <c r="X34" s="56"/>
      <c r="Y34" s="56"/>
      <c r="Z34" s="56"/>
      <c r="AA34" s="56"/>
      <c r="AB34" s="56"/>
      <c r="AC34" s="56"/>
      <c r="AD34" s="56"/>
      <c r="AE34" s="56"/>
      <c r="AF34" s="56"/>
    </row>
    <row r="35" spans="2:32" ht="25.5" customHeight="1" x14ac:dyDescent="0.2">
      <c r="B35" s="45"/>
      <c r="C35" s="38" t="s">
        <v>160</v>
      </c>
      <c r="D35" s="171"/>
      <c r="E35" s="171"/>
      <c r="F35" s="171"/>
      <c r="G35" s="171"/>
      <c r="H35" s="171"/>
      <c r="I35" s="171"/>
      <c r="J35" s="171"/>
      <c r="K35" s="45"/>
      <c r="L35" s="45"/>
      <c r="M35" s="47"/>
      <c r="N35" s="56"/>
      <c r="O35" s="56"/>
      <c r="P35" s="56"/>
      <c r="Q35" s="56"/>
      <c r="R35" s="56"/>
      <c r="S35" s="56"/>
      <c r="T35" s="56"/>
      <c r="U35" s="56"/>
      <c r="V35" s="56"/>
      <c r="W35" s="56"/>
      <c r="X35" s="56"/>
      <c r="Y35" s="56"/>
      <c r="Z35" s="56"/>
      <c r="AA35" s="56"/>
      <c r="AB35" s="56"/>
      <c r="AC35" s="56"/>
      <c r="AD35" s="56"/>
      <c r="AE35" s="56"/>
      <c r="AF35" s="56"/>
    </row>
    <row r="36" spans="2:32" ht="25.5" customHeight="1" x14ac:dyDescent="0.2">
      <c r="B36" s="45"/>
      <c r="C36" s="38" t="s">
        <v>161</v>
      </c>
      <c r="D36" s="171"/>
      <c r="E36" s="171"/>
      <c r="F36" s="171"/>
      <c r="G36" s="171"/>
      <c r="H36" s="171"/>
      <c r="I36" s="171"/>
      <c r="J36" s="171"/>
      <c r="K36" s="45"/>
      <c r="L36" s="45"/>
      <c r="M36" s="47"/>
      <c r="N36" s="56"/>
      <c r="O36" s="56"/>
      <c r="P36" s="56"/>
      <c r="Q36" s="56"/>
      <c r="R36" s="56"/>
      <c r="S36" s="56"/>
      <c r="T36" s="56"/>
      <c r="U36" s="56"/>
      <c r="V36" s="56"/>
      <c r="W36" s="56"/>
      <c r="X36" s="56"/>
      <c r="Y36" s="56"/>
      <c r="Z36" s="56"/>
      <c r="AA36" s="56"/>
      <c r="AB36" s="56"/>
      <c r="AC36" s="56"/>
      <c r="AD36" s="56"/>
      <c r="AE36" s="56"/>
      <c r="AF36" s="56"/>
    </row>
    <row r="37" spans="2:32" ht="25.5" customHeight="1" x14ac:dyDescent="0.2">
      <c r="B37" s="45"/>
      <c r="C37" s="38" t="s">
        <v>162</v>
      </c>
      <c r="D37" s="171"/>
      <c r="E37" s="171"/>
      <c r="F37" s="171"/>
      <c r="G37" s="171"/>
      <c r="H37" s="171"/>
      <c r="I37" s="171"/>
      <c r="J37" s="171"/>
      <c r="K37" s="45"/>
      <c r="L37" s="45"/>
      <c r="M37" s="47"/>
      <c r="N37" s="56"/>
      <c r="O37" s="56"/>
      <c r="P37" s="56"/>
      <c r="Q37" s="56"/>
      <c r="R37" s="56"/>
      <c r="S37" s="56"/>
      <c r="T37" s="56"/>
      <c r="U37" s="56"/>
      <c r="V37" s="56"/>
      <c r="W37" s="56"/>
      <c r="X37" s="56"/>
      <c r="Y37" s="56"/>
      <c r="Z37" s="56"/>
      <c r="AA37" s="56"/>
      <c r="AB37" s="56"/>
      <c r="AC37" s="56"/>
      <c r="AD37" s="56"/>
      <c r="AE37" s="56"/>
      <c r="AF37" s="56"/>
    </row>
    <row r="38" spans="2:32" ht="25.5" customHeight="1" x14ac:dyDescent="0.2">
      <c r="B38" s="45"/>
      <c r="C38" s="38" t="s">
        <v>163</v>
      </c>
      <c r="D38" s="171"/>
      <c r="E38" s="171"/>
      <c r="F38" s="171"/>
      <c r="G38" s="171"/>
      <c r="H38" s="171"/>
      <c r="I38" s="171"/>
      <c r="J38" s="171"/>
      <c r="K38" s="45"/>
      <c r="L38" s="45"/>
      <c r="M38" s="47"/>
      <c r="N38" s="56"/>
      <c r="O38" s="56"/>
      <c r="P38" s="56"/>
      <c r="Q38" s="56"/>
      <c r="R38" s="56"/>
      <c r="S38" s="56"/>
      <c r="T38" s="56"/>
      <c r="U38" s="56"/>
      <c r="V38" s="56"/>
      <c r="W38" s="56"/>
      <c r="X38" s="56"/>
      <c r="Y38" s="56"/>
      <c r="Z38" s="56"/>
      <c r="AA38" s="56"/>
      <c r="AB38" s="56"/>
      <c r="AC38" s="56"/>
      <c r="AD38" s="56"/>
      <c r="AE38" s="56"/>
      <c r="AF38" s="56"/>
    </row>
    <row r="39" spans="2:32" ht="12.75" customHeight="1" x14ac:dyDescent="0.2">
      <c r="B39" s="45"/>
      <c r="C39" s="38"/>
      <c r="D39" s="171"/>
      <c r="E39" s="171"/>
      <c r="F39" s="171"/>
      <c r="G39" s="171"/>
      <c r="H39" s="171"/>
      <c r="I39" s="171"/>
      <c r="J39" s="171"/>
      <c r="K39" s="45"/>
      <c r="L39" s="45"/>
      <c r="M39" s="47"/>
      <c r="N39" s="56"/>
      <c r="O39" s="56"/>
      <c r="P39" s="56"/>
      <c r="Q39" s="56"/>
      <c r="R39" s="56"/>
      <c r="S39" s="56"/>
      <c r="T39" s="56"/>
      <c r="U39" s="56"/>
      <c r="V39" s="56"/>
      <c r="W39" s="56"/>
      <c r="X39" s="56"/>
      <c r="Y39" s="56"/>
      <c r="Z39" s="56"/>
      <c r="AA39" s="56"/>
      <c r="AB39" s="56"/>
      <c r="AC39" s="56"/>
      <c r="AD39" s="56"/>
      <c r="AE39" s="56"/>
      <c r="AF39" s="56"/>
    </row>
    <row r="40" spans="2:32" x14ac:dyDescent="0.2">
      <c r="B40" s="45">
        <v>8</v>
      </c>
      <c r="C40" s="172" t="s">
        <v>308</v>
      </c>
      <c r="D40" s="171"/>
      <c r="E40" s="171"/>
      <c r="F40" s="171"/>
      <c r="G40" s="171"/>
      <c r="H40" s="171"/>
      <c r="I40" s="171"/>
      <c r="J40" s="171"/>
      <c r="K40" s="45" t="s">
        <v>256</v>
      </c>
      <c r="L40" s="45">
        <v>1</v>
      </c>
      <c r="M40" s="47"/>
      <c r="N40" s="56"/>
      <c r="O40" s="56"/>
      <c r="P40" s="56"/>
      <c r="Q40" s="56"/>
      <c r="R40" s="56"/>
      <c r="S40" s="56"/>
      <c r="T40" s="56"/>
      <c r="U40" s="56"/>
      <c r="V40" s="56"/>
      <c r="W40" s="56"/>
      <c r="X40" s="56"/>
      <c r="Y40" s="56"/>
      <c r="Z40" s="56"/>
      <c r="AA40" s="56"/>
      <c r="AB40" s="56"/>
      <c r="AC40" s="56"/>
      <c r="AD40" s="56"/>
      <c r="AE40" s="56"/>
      <c r="AF40" s="56"/>
    </row>
    <row r="41" spans="2:32" x14ac:dyDescent="0.2">
      <c r="B41" s="45"/>
      <c r="C41" s="172"/>
      <c r="D41" s="171"/>
      <c r="E41" s="171"/>
      <c r="F41" s="171"/>
      <c r="G41" s="171"/>
      <c r="H41" s="171"/>
      <c r="I41" s="171"/>
      <c r="J41" s="171"/>
      <c r="K41" s="45"/>
      <c r="L41" s="45"/>
      <c r="M41" s="47"/>
      <c r="N41" s="56"/>
      <c r="O41" s="56"/>
      <c r="P41" s="56"/>
      <c r="Q41" s="56"/>
      <c r="R41" s="56"/>
      <c r="S41" s="56"/>
      <c r="T41" s="56"/>
      <c r="U41" s="56"/>
      <c r="V41" s="56"/>
      <c r="W41" s="56"/>
      <c r="X41" s="56"/>
      <c r="Y41" s="56"/>
      <c r="Z41" s="56"/>
      <c r="AA41" s="56"/>
      <c r="AB41" s="56"/>
      <c r="AC41" s="56"/>
      <c r="AD41" s="56"/>
      <c r="AE41" s="56"/>
      <c r="AF41" s="56"/>
    </row>
    <row r="42" spans="2:32" ht="25.5" customHeight="1" x14ac:dyDescent="0.2">
      <c r="B42" s="45">
        <v>9</v>
      </c>
      <c r="C42" s="172" t="s">
        <v>137</v>
      </c>
      <c r="D42" s="171"/>
      <c r="E42" s="171"/>
      <c r="F42" s="171"/>
      <c r="G42" s="171"/>
      <c r="H42" s="171"/>
      <c r="I42" s="171"/>
      <c r="J42" s="171"/>
      <c r="K42" s="45" t="s">
        <v>256</v>
      </c>
      <c r="L42" s="45">
        <v>1</v>
      </c>
      <c r="M42" s="47"/>
      <c r="N42" s="56"/>
      <c r="O42" s="56"/>
      <c r="P42" s="56"/>
      <c r="Q42" s="56"/>
      <c r="R42" s="56"/>
      <c r="S42" s="56"/>
      <c r="T42" s="56"/>
      <c r="U42" s="56"/>
      <c r="V42" s="56"/>
      <c r="W42" s="56"/>
      <c r="X42" s="56"/>
      <c r="Y42" s="56"/>
      <c r="Z42" s="56"/>
      <c r="AA42" s="56"/>
      <c r="AB42" s="56"/>
      <c r="AC42" s="56"/>
      <c r="AD42" s="56"/>
      <c r="AE42" s="56"/>
      <c r="AF42" s="56"/>
    </row>
    <row r="43" spans="2:32" ht="24.75" customHeight="1" x14ac:dyDescent="0.2">
      <c r="B43" s="45"/>
      <c r="C43" s="37" t="s">
        <v>263</v>
      </c>
      <c r="D43" s="171"/>
      <c r="E43" s="171"/>
      <c r="F43" s="171"/>
      <c r="G43" s="171"/>
      <c r="H43" s="171"/>
      <c r="I43" s="171"/>
      <c r="J43" s="171"/>
      <c r="K43" s="45"/>
      <c r="L43" s="45"/>
      <c r="M43" s="145"/>
      <c r="N43" s="131"/>
      <c r="O43" s="56"/>
      <c r="P43" s="56"/>
      <c r="Q43" s="56"/>
      <c r="R43" s="56"/>
      <c r="S43" s="56"/>
      <c r="T43" s="56"/>
      <c r="U43" s="56"/>
      <c r="V43" s="56"/>
      <c r="W43" s="56"/>
      <c r="X43" s="56"/>
      <c r="Y43" s="56"/>
      <c r="Z43" s="56"/>
      <c r="AA43" s="56"/>
      <c r="AB43" s="56"/>
      <c r="AC43" s="56"/>
      <c r="AD43" s="56"/>
      <c r="AE43" s="56"/>
      <c r="AF43" s="56"/>
    </row>
    <row r="44" spans="2:32" x14ac:dyDescent="0.2">
      <c r="B44" s="45"/>
      <c r="C44" s="38" t="s">
        <v>226</v>
      </c>
      <c r="D44" s="171"/>
      <c r="E44" s="171"/>
      <c r="F44" s="171"/>
      <c r="G44" s="171"/>
      <c r="H44" s="171"/>
      <c r="I44" s="171"/>
      <c r="J44" s="171"/>
      <c r="K44" s="60"/>
      <c r="L44" s="45"/>
      <c r="M44" s="47"/>
      <c r="N44" s="56"/>
      <c r="O44" s="56"/>
      <c r="P44" s="56"/>
      <c r="Q44" s="56"/>
      <c r="R44" s="56"/>
      <c r="S44" s="56"/>
      <c r="T44" s="56"/>
      <c r="U44" s="56"/>
      <c r="V44" s="56"/>
      <c r="W44" s="56"/>
      <c r="X44" s="56"/>
      <c r="Y44" s="56"/>
      <c r="Z44" s="56"/>
      <c r="AA44" s="56"/>
      <c r="AB44" s="56"/>
      <c r="AC44" s="56"/>
      <c r="AD44" s="56"/>
      <c r="AE44" s="56"/>
      <c r="AF44" s="56"/>
    </row>
    <row r="45" spans="2:32" x14ac:dyDescent="0.2">
      <c r="B45" s="45"/>
      <c r="C45" s="38" t="s">
        <v>49</v>
      </c>
      <c r="D45" s="171"/>
      <c r="E45" s="171"/>
      <c r="F45" s="171"/>
      <c r="G45" s="171"/>
      <c r="H45" s="171"/>
      <c r="I45" s="171"/>
      <c r="J45" s="171"/>
      <c r="K45" s="45"/>
      <c r="L45" s="45"/>
      <c r="M45" s="47"/>
      <c r="N45" s="56"/>
      <c r="O45" s="56"/>
      <c r="P45" s="56"/>
      <c r="Q45" s="56"/>
      <c r="R45" s="56"/>
      <c r="S45" s="56"/>
      <c r="T45" s="56"/>
      <c r="U45" s="56"/>
      <c r="V45" s="56"/>
      <c r="W45" s="56"/>
      <c r="X45" s="56"/>
      <c r="Y45" s="56"/>
      <c r="Z45" s="56"/>
      <c r="AA45" s="56"/>
      <c r="AB45" s="56"/>
      <c r="AC45" s="56"/>
      <c r="AD45" s="56"/>
      <c r="AE45" s="56"/>
      <c r="AF45" s="56"/>
    </row>
    <row r="46" spans="2:32" x14ac:dyDescent="0.2">
      <c r="B46" s="45"/>
      <c r="C46" s="38"/>
      <c r="D46" s="171"/>
      <c r="E46" s="171"/>
      <c r="F46" s="171"/>
      <c r="G46" s="171"/>
      <c r="H46" s="171"/>
      <c r="I46" s="171"/>
      <c r="J46" s="171"/>
      <c r="K46" s="45"/>
      <c r="L46" s="45"/>
      <c r="M46" s="47"/>
      <c r="N46" s="56"/>
      <c r="O46" s="56"/>
      <c r="P46" s="56"/>
      <c r="Q46" s="56"/>
      <c r="R46" s="56"/>
      <c r="S46" s="56"/>
      <c r="T46" s="56"/>
      <c r="U46" s="56"/>
      <c r="V46" s="56"/>
      <c r="W46" s="56"/>
      <c r="X46" s="56"/>
      <c r="Y46" s="56"/>
      <c r="Z46" s="56"/>
      <c r="AA46" s="56"/>
      <c r="AB46" s="56"/>
      <c r="AC46" s="56"/>
      <c r="AD46" s="56"/>
      <c r="AE46" s="56"/>
      <c r="AF46" s="56"/>
    </row>
    <row r="47" spans="2:32" x14ac:dyDescent="0.2">
      <c r="B47" s="45">
        <v>10</v>
      </c>
      <c r="C47" s="172" t="s">
        <v>309</v>
      </c>
      <c r="D47" s="171"/>
      <c r="E47" s="171"/>
      <c r="F47" s="171"/>
      <c r="G47" s="171"/>
      <c r="H47" s="171"/>
      <c r="I47" s="171"/>
      <c r="J47" s="171"/>
      <c r="K47" s="45" t="s">
        <v>256</v>
      </c>
      <c r="L47" s="45">
        <v>1</v>
      </c>
      <c r="M47" s="47"/>
      <c r="N47" s="56"/>
      <c r="O47" s="56"/>
      <c r="P47" s="56"/>
      <c r="Q47" s="56"/>
      <c r="R47" s="56"/>
      <c r="S47" s="56"/>
      <c r="T47" s="56"/>
      <c r="U47" s="56"/>
      <c r="V47" s="56"/>
      <c r="W47" s="56"/>
      <c r="X47" s="56"/>
      <c r="Y47" s="56"/>
      <c r="Z47" s="56"/>
      <c r="AA47" s="56"/>
      <c r="AB47" s="56"/>
      <c r="AC47" s="56"/>
      <c r="AD47" s="56"/>
      <c r="AE47" s="56"/>
      <c r="AF47" s="56"/>
    </row>
    <row r="48" spans="2:32" ht="20.25" customHeight="1" x14ac:dyDescent="0.2">
      <c r="B48" s="45"/>
      <c r="C48" s="38"/>
      <c r="D48" s="171"/>
      <c r="E48" s="171"/>
      <c r="F48" s="171"/>
      <c r="G48" s="171"/>
      <c r="H48" s="171"/>
      <c r="I48" s="171"/>
      <c r="J48" s="171"/>
      <c r="K48" s="45"/>
      <c r="L48" s="45"/>
      <c r="M48" s="47"/>
      <c r="N48" s="56"/>
      <c r="O48" s="56"/>
      <c r="P48" s="56"/>
      <c r="Q48" s="56"/>
      <c r="R48" s="56"/>
      <c r="S48" s="56"/>
      <c r="T48" s="56"/>
      <c r="U48" s="56"/>
      <c r="V48" s="56"/>
      <c r="W48" s="56"/>
      <c r="X48" s="56"/>
      <c r="Y48" s="56"/>
      <c r="Z48" s="56"/>
      <c r="AA48" s="56"/>
      <c r="AB48" s="56"/>
      <c r="AC48" s="56"/>
      <c r="AD48" s="56"/>
      <c r="AE48" s="56"/>
      <c r="AF48" s="56"/>
    </row>
    <row r="49" spans="2:32" x14ac:dyDescent="0.2">
      <c r="B49" s="45">
        <v>11</v>
      </c>
      <c r="C49" s="172" t="s">
        <v>138</v>
      </c>
      <c r="D49" s="171"/>
      <c r="E49" s="171"/>
      <c r="F49" s="171"/>
      <c r="G49" s="171"/>
      <c r="H49" s="171"/>
      <c r="I49" s="171"/>
      <c r="J49" s="171"/>
      <c r="K49" s="45" t="s">
        <v>256</v>
      </c>
      <c r="L49" s="45">
        <v>1</v>
      </c>
      <c r="M49" s="47"/>
      <c r="N49" s="56"/>
      <c r="O49" s="56"/>
      <c r="P49" s="56"/>
      <c r="Q49" s="56"/>
      <c r="R49" s="56"/>
      <c r="S49" s="56"/>
      <c r="T49" s="56"/>
      <c r="U49" s="56"/>
      <c r="V49" s="56"/>
      <c r="W49" s="56"/>
      <c r="X49" s="56"/>
      <c r="Y49" s="56"/>
      <c r="Z49" s="56"/>
      <c r="AA49" s="56"/>
      <c r="AB49" s="56"/>
      <c r="AC49" s="56"/>
      <c r="AD49" s="56"/>
      <c r="AE49" s="56"/>
      <c r="AF49" s="56"/>
    </row>
    <row r="50" spans="2:32" ht="25.5" customHeight="1" x14ac:dyDescent="0.2">
      <c r="B50" s="45"/>
      <c r="C50" s="37" t="s">
        <v>264</v>
      </c>
      <c r="D50" s="171"/>
      <c r="E50" s="171"/>
      <c r="F50" s="171"/>
      <c r="G50" s="171"/>
      <c r="H50" s="171"/>
      <c r="I50" s="171"/>
      <c r="J50" s="171"/>
      <c r="K50" s="45"/>
      <c r="L50" s="45"/>
      <c r="M50" s="47"/>
      <c r="N50" s="56"/>
      <c r="O50" s="56"/>
      <c r="P50" s="56"/>
      <c r="Q50" s="56"/>
      <c r="R50" s="56"/>
      <c r="S50" s="56"/>
      <c r="T50" s="56"/>
      <c r="U50" s="56"/>
      <c r="V50" s="56"/>
      <c r="W50" s="56"/>
      <c r="X50" s="56"/>
      <c r="Y50" s="56"/>
      <c r="Z50" s="56"/>
      <c r="AA50" s="56"/>
      <c r="AB50" s="56"/>
      <c r="AC50" s="56"/>
      <c r="AD50" s="56"/>
      <c r="AE50" s="56"/>
      <c r="AF50" s="56"/>
    </row>
    <row r="51" spans="2:32" ht="25.5" customHeight="1" x14ac:dyDescent="0.2">
      <c r="B51" s="45"/>
      <c r="C51" s="38" t="s">
        <v>50</v>
      </c>
      <c r="D51" s="171"/>
      <c r="E51" s="171"/>
      <c r="F51" s="171"/>
      <c r="G51" s="171"/>
      <c r="H51" s="171"/>
      <c r="I51" s="171"/>
      <c r="J51" s="171"/>
      <c r="K51" s="45"/>
      <c r="L51" s="45"/>
      <c r="M51" s="47"/>
      <c r="N51" s="56"/>
      <c r="O51" s="56"/>
      <c r="P51" s="56"/>
      <c r="Q51" s="56"/>
      <c r="R51" s="56"/>
      <c r="S51" s="56"/>
      <c r="T51" s="56"/>
      <c r="U51" s="56"/>
      <c r="V51" s="56"/>
      <c r="W51" s="56"/>
      <c r="X51" s="56"/>
      <c r="Y51" s="56"/>
      <c r="Z51" s="56"/>
      <c r="AA51" s="56"/>
      <c r="AB51" s="56"/>
      <c r="AC51" s="56"/>
      <c r="AD51" s="56"/>
      <c r="AE51" s="56"/>
      <c r="AF51" s="56"/>
    </row>
    <row r="52" spans="2:32" ht="25.5" customHeight="1" x14ac:dyDescent="0.2">
      <c r="B52" s="45">
        <v>12</v>
      </c>
      <c r="C52" s="172" t="s">
        <v>310</v>
      </c>
      <c r="D52" s="171"/>
      <c r="E52" s="171"/>
      <c r="F52" s="171"/>
      <c r="G52" s="171"/>
      <c r="H52" s="171"/>
      <c r="I52" s="171"/>
      <c r="J52" s="171"/>
      <c r="K52" s="45" t="s">
        <v>256</v>
      </c>
      <c r="L52" s="45">
        <v>1</v>
      </c>
      <c r="M52" s="47"/>
      <c r="N52" s="56"/>
      <c r="O52" s="56"/>
      <c r="P52" s="56"/>
      <c r="Q52" s="56"/>
      <c r="R52" s="56"/>
      <c r="S52" s="56"/>
      <c r="T52" s="56"/>
      <c r="U52" s="56"/>
      <c r="V52" s="56"/>
      <c r="W52" s="56"/>
      <c r="X52" s="56"/>
      <c r="Y52" s="56"/>
      <c r="Z52" s="56"/>
      <c r="AA52" s="56"/>
      <c r="AB52" s="56"/>
      <c r="AC52" s="56"/>
      <c r="AD52" s="56"/>
      <c r="AE52" s="56"/>
      <c r="AF52" s="56"/>
    </row>
    <row r="53" spans="2:32" ht="25.5" customHeight="1" x14ac:dyDescent="0.2">
      <c r="B53" s="235"/>
      <c r="C53" s="172"/>
      <c r="D53" s="171"/>
      <c r="E53" s="171"/>
      <c r="F53" s="171"/>
      <c r="G53" s="171"/>
      <c r="H53" s="171"/>
      <c r="I53" s="171"/>
      <c r="J53" s="171"/>
      <c r="K53" s="235"/>
      <c r="L53" s="235"/>
      <c r="M53" s="236"/>
      <c r="N53" s="56"/>
      <c r="O53" s="56"/>
      <c r="P53" s="56"/>
      <c r="Q53" s="56"/>
      <c r="R53" s="56"/>
      <c r="S53" s="56"/>
      <c r="T53" s="56"/>
      <c r="U53" s="56"/>
      <c r="V53" s="56"/>
      <c r="W53" s="56"/>
      <c r="X53" s="56"/>
      <c r="Y53" s="56"/>
      <c r="Z53" s="56"/>
      <c r="AA53" s="56"/>
      <c r="AB53" s="56"/>
      <c r="AC53" s="56"/>
      <c r="AD53" s="56"/>
      <c r="AE53" s="56"/>
      <c r="AF53" s="56"/>
    </row>
    <row r="54" spans="2:32" ht="35.1" hidden="1" customHeight="1" x14ac:dyDescent="0.2">
      <c r="B54" s="45"/>
      <c r="C54" s="171"/>
      <c r="D54" s="171"/>
      <c r="E54" s="171"/>
      <c r="F54" s="171"/>
      <c r="G54" s="171"/>
      <c r="H54" s="171"/>
      <c r="I54" s="171"/>
      <c r="J54" s="171"/>
      <c r="K54" s="45"/>
      <c r="L54" s="45"/>
      <c r="M54" s="47"/>
      <c r="N54" s="56"/>
      <c r="O54" s="56"/>
      <c r="P54" s="56"/>
      <c r="Q54" s="56"/>
      <c r="R54" s="56"/>
      <c r="S54" s="56"/>
      <c r="T54" s="56"/>
      <c r="U54" s="56"/>
      <c r="V54" s="56"/>
      <c r="W54" s="56"/>
      <c r="X54" s="56"/>
      <c r="Y54" s="56"/>
      <c r="Z54" s="56"/>
      <c r="AA54" s="56"/>
      <c r="AB54" s="56"/>
      <c r="AC54" s="56"/>
      <c r="AD54" s="56"/>
      <c r="AE54" s="56"/>
      <c r="AF54" s="56"/>
    </row>
    <row r="55" spans="2:32" ht="35.1" customHeight="1" x14ac:dyDescent="0.2">
      <c r="B55" s="135"/>
      <c r="C55" s="210"/>
      <c r="D55" s="210"/>
      <c r="E55" s="210"/>
      <c r="F55" s="210"/>
      <c r="G55" s="210"/>
      <c r="H55" s="210"/>
      <c r="I55" s="210"/>
      <c r="J55" s="210"/>
      <c r="K55" s="135"/>
      <c r="L55" s="135"/>
      <c r="M55" s="62"/>
      <c r="N55" s="56"/>
      <c r="O55" s="56"/>
      <c r="P55" s="56"/>
      <c r="Q55" s="56"/>
      <c r="R55" s="56"/>
      <c r="S55" s="56"/>
      <c r="T55" s="56"/>
      <c r="U55" s="56"/>
      <c r="V55" s="56"/>
      <c r="W55" s="56"/>
      <c r="X55" s="56"/>
      <c r="Y55" s="56"/>
      <c r="Z55" s="56"/>
      <c r="AA55" s="56"/>
      <c r="AB55" s="56"/>
      <c r="AC55" s="56"/>
      <c r="AD55" s="56"/>
      <c r="AE55" s="56"/>
      <c r="AF55" s="56"/>
    </row>
    <row r="56" spans="2:32" ht="35.1" customHeight="1" x14ac:dyDescent="0.2">
      <c r="C56" s="48"/>
      <c r="M56" s="56"/>
      <c r="N56" s="56"/>
      <c r="O56" s="56"/>
      <c r="P56" s="56"/>
      <c r="Q56" s="56"/>
      <c r="R56" s="56"/>
      <c r="S56" s="56"/>
      <c r="T56" s="56"/>
      <c r="U56" s="56"/>
      <c r="V56" s="56"/>
      <c r="W56" s="56"/>
      <c r="X56" s="56"/>
      <c r="Y56" s="56"/>
      <c r="Z56" s="56"/>
      <c r="AA56" s="56"/>
      <c r="AB56" s="56"/>
      <c r="AC56" s="56"/>
      <c r="AD56" s="56"/>
      <c r="AE56" s="56"/>
      <c r="AF56" s="56"/>
    </row>
    <row r="57" spans="2:32" ht="35.1" customHeight="1" x14ac:dyDescent="0.2">
      <c r="C57" s="48"/>
      <c r="M57" s="56"/>
      <c r="N57" s="56"/>
      <c r="O57" s="56"/>
      <c r="P57" s="56"/>
      <c r="Q57" s="56"/>
      <c r="R57" s="56"/>
      <c r="S57" s="56"/>
      <c r="T57" s="56"/>
      <c r="U57" s="56"/>
      <c r="V57" s="56"/>
      <c r="W57" s="56"/>
      <c r="X57" s="56"/>
      <c r="Y57" s="56"/>
      <c r="Z57" s="56"/>
      <c r="AA57" s="56"/>
      <c r="AB57" s="56"/>
      <c r="AC57" s="56"/>
      <c r="AD57" s="56"/>
      <c r="AE57" s="56"/>
      <c r="AF57" s="56"/>
    </row>
    <row r="58" spans="2:32" ht="35.1" customHeight="1" x14ac:dyDescent="0.2">
      <c r="C58" s="48"/>
      <c r="M58" s="56"/>
      <c r="N58" s="56"/>
      <c r="O58" s="56"/>
      <c r="P58" s="56"/>
      <c r="Q58" s="56"/>
      <c r="R58" s="56"/>
      <c r="S58" s="56"/>
      <c r="T58" s="56"/>
      <c r="U58" s="56"/>
      <c r="V58" s="56"/>
      <c r="W58" s="56"/>
      <c r="X58" s="56"/>
      <c r="Y58" s="56"/>
      <c r="Z58" s="56"/>
      <c r="AA58" s="56"/>
      <c r="AB58" s="56"/>
      <c r="AC58" s="56"/>
      <c r="AD58" s="56"/>
      <c r="AE58" s="56"/>
      <c r="AF58" s="56"/>
    </row>
    <row r="59" spans="2:32" ht="35.1" customHeight="1" x14ac:dyDescent="0.2">
      <c r="C59" s="211"/>
      <c r="D59" s="211"/>
      <c r="E59" s="211"/>
      <c r="F59" s="211"/>
      <c r="G59" s="211"/>
      <c r="H59" s="211"/>
      <c r="I59" s="211"/>
      <c r="J59" s="211"/>
      <c r="M59" s="56"/>
      <c r="N59" s="56"/>
      <c r="O59" s="56"/>
      <c r="P59" s="56"/>
      <c r="Q59" s="56"/>
      <c r="R59" s="56"/>
      <c r="S59" s="56"/>
      <c r="T59" s="56"/>
      <c r="U59" s="56"/>
      <c r="V59" s="56"/>
      <c r="W59" s="56"/>
      <c r="X59" s="56"/>
      <c r="Y59" s="56"/>
      <c r="Z59" s="56"/>
      <c r="AA59" s="56"/>
      <c r="AB59" s="56"/>
      <c r="AC59" s="56"/>
      <c r="AD59" s="56"/>
      <c r="AE59" s="56"/>
      <c r="AF59" s="56"/>
    </row>
    <row r="60" spans="2:32" ht="35.1" customHeight="1" x14ac:dyDescent="0.2">
      <c r="C60" s="211"/>
      <c r="D60" s="211"/>
      <c r="E60" s="211"/>
      <c r="F60" s="211"/>
      <c r="G60" s="211"/>
      <c r="H60" s="211"/>
      <c r="I60" s="211"/>
      <c r="J60" s="211"/>
      <c r="M60" s="56"/>
      <c r="N60" s="56"/>
      <c r="O60" s="56"/>
      <c r="P60" s="56"/>
      <c r="Q60" s="56"/>
      <c r="R60" s="56"/>
      <c r="S60" s="56"/>
      <c r="T60" s="56"/>
      <c r="U60" s="56"/>
      <c r="V60" s="56"/>
      <c r="W60" s="56"/>
      <c r="X60" s="56"/>
      <c r="Y60" s="56"/>
      <c r="Z60" s="56"/>
      <c r="AA60" s="56"/>
      <c r="AB60" s="56"/>
      <c r="AC60" s="56"/>
      <c r="AD60" s="56"/>
      <c r="AE60" s="56"/>
      <c r="AF60" s="56"/>
    </row>
    <row r="61" spans="2:32" ht="35.1" customHeight="1" x14ac:dyDescent="0.2">
      <c r="C61" s="137"/>
      <c r="D61" s="137"/>
      <c r="E61" s="137"/>
      <c r="F61" s="137"/>
      <c r="G61" s="137"/>
      <c r="H61" s="137"/>
      <c r="I61" s="137"/>
      <c r="J61" s="137"/>
      <c r="M61" s="56"/>
      <c r="N61" s="56"/>
      <c r="O61" s="56"/>
      <c r="P61" s="56"/>
      <c r="Q61" s="56"/>
      <c r="R61" s="56"/>
      <c r="S61" s="56"/>
      <c r="T61" s="56"/>
      <c r="U61" s="56"/>
      <c r="V61" s="56"/>
      <c r="W61" s="56"/>
      <c r="X61" s="56"/>
      <c r="Y61" s="56"/>
      <c r="Z61" s="56"/>
      <c r="AA61" s="56"/>
      <c r="AB61" s="56"/>
      <c r="AC61" s="56"/>
      <c r="AD61" s="56"/>
      <c r="AE61" s="56"/>
      <c r="AF61" s="56"/>
    </row>
    <row r="62" spans="2:32" ht="35.1" customHeight="1" x14ac:dyDescent="0.2">
      <c r="M62" s="56"/>
      <c r="N62" s="56"/>
      <c r="O62" s="56"/>
      <c r="P62" s="56"/>
      <c r="Q62" s="56"/>
      <c r="R62" s="56"/>
      <c r="S62" s="56"/>
      <c r="T62" s="56"/>
      <c r="U62" s="56"/>
      <c r="V62" s="56"/>
      <c r="W62" s="56"/>
      <c r="X62" s="56"/>
      <c r="Y62" s="56"/>
      <c r="Z62" s="56"/>
      <c r="AA62" s="56"/>
      <c r="AB62" s="56"/>
      <c r="AC62" s="56"/>
      <c r="AD62" s="56"/>
      <c r="AE62" s="56"/>
      <c r="AF62" s="56"/>
    </row>
    <row r="63" spans="2:32" ht="35.1" customHeight="1" x14ac:dyDescent="0.2">
      <c r="M63" s="56"/>
      <c r="N63" s="56"/>
      <c r="O63" s="56"/>
      <c r="P63" s="56"/>
      <c r="Q63" s="56"/>
      <c r="R63" s="56"/>
      <c r="S63" s="56"/>
      <c r="T63" s="56"/>
      <c r="U63" s="56"/>
      <c r="V63" s="56"/>
      <c r="W63" s="56"/>
      <c r="X63" s="56"/>
      <c r="Y63" s="56"/>
      <c r="Z63" s="56"/>
      <c r="AA63" s="56"/>
      <c r="AB63" s="56"/>
      <c r="AC63" s="56"/>
      <c r="AD63" s="56"/>
      <c r="AE63" s="56"/>
      <c r="AF63" s="56"/>
    </row>
    <row r="64" spans="2:32" ht="35.1" customHeight="1" x14ac:dyDescent="0.2">
      <c r="M64" s="56"/>
      <c r="N64" s="56"/>
      <c r="O64" s="56"/>
      <c r="P64" s="56"/>
      <c r="Q64" s="56"/>
      <c r="R64" s="56"/>
      <c r="S64" s="56"/>
      <c r="T64" s="56"/>
      <c r="U64" s="56"/>
      <c r="V64" s="56"/>
      <c r="W64" s="56"/>
      <c r="X64" s="56"/>
      <c r="Y64" s="56"/>
      <c r="Z64" s="56"/>
      <c r="AA64" s="56"/>
      <c r="AB64" s="56"/>
      <c r="AC64" s="56"/>
      <c r="AD64" s="56"/>
      <c r="AE64" s="56"/>
      <c r="AF64" s="56"/>
    </row>
    <row r="65" spans="13:32" ht="35.1" customHeight="1" x14ac:dyDescent="0.2">
      <c r="M65" s="56"/>
      <c r="N65" s="56"/>
      <c r="O65" s="56"/>
      <c r="P65" s="56"/>
      <c r="Q65" s="56"/>
      <c r="R65" s="56"/>
      <c r="S65" s="56"/>
      <c r="T65" s="56"/>
      <c r="U65" s="56"/>
      <c r="V65" s="56"/>
      <c r="W65" s="56"/>
      <c r="X65" s="56"/>
      <c r="Y65" s="56"/>
      <c r="Z65" s="56"/>
      <c r="AA65" s="56"/>
      <c r="AB65" s="56"/>
      <c r="AC65" s="56"/>
      <c r="AD65" s="56"/>
      <c r="AE65" s="56"/>
      <c r="AF65" s="56"/>
    </row>
    <row r="66" spans="13:32" ht="35.1" customHeight="1" x14ac:dyDescent="0.2">
      <c r="M66" s="56"/>
      <c r="N66" s="56"/>
      <c r="O66" s="56"/>
      <c r="P66" s="56"/>
      <c r="Q66" s="56"/>
      <c r="R66" s="56"/>
      <c r="S66" s="56"/>
      <c r="T66" s="56"/>
      <c r="U66" s="56"/>
      <c r="V66" s="56"/>
      <c r="W66" s="56"/>
      <c r="X66" s="56"/>
      <c r="Y66" s="56"/>
      <c r="Z66" s="56"/>
      <c r="AA66" s="56"/>
      <c r="AB66" s="56"/>
      <c r="AC66" s="56"/>
      <c r="AD66" s="56"/>
      <c r="AE66" s="56"/>
      <c r="AF66" s="56"/>
    </row>
    <row r="67" spans="13:32" ht="35.1" customHeight="1" x14ac:dyDescent="0.2">
      <c r="M67" s="56"/>
      <c r="N67" s="56"/>
      <c r="O67" s="56"/>
      <c r="P67" s="56"/>
      <c r="Q67" s="56"/>
      <c r="R67" s="56"/>
      <c r="S67" s="56"/>
      <c r="T67" s="56"/>
      <c r="U67" s="56"/>
      <c r="V67" s="56"/>
      <c r="W67" s="56"/>
      <c r="X67" s="56"/>
      <c r="Y67" s="56"/>
      <c r="Z67" s="56"/>
      <c r="AA67" s="56"/>
      <c r="AB67" s="56"/>
      <c r="AC67" s="56"/>
      <c r="AD67" s="56"/>
      <c r="AE67" s="56"/>
      <c r="AF67" s="56"/>
    </row>
    <row r="68" spans="13:32" ht="35.1" customHeight="1" x14ac:dyDescent="0.2">
      <c r="M68" s="56"/>
      <c r="N68" s="56"/>
      <c r="O68" s="56"/>
      <c r="P68" s="56"/>
      <c r="Q68" s="56"/>
      <c r="R68" s="56"/>
      <c r="S68" s="56"/>
      <c r="T68" s="56"/>
      <c r="U68" s="56"/>
      <c r="V68" s="56"/>
      <c r="W68" s="56"/>
      <c r="X68" s="56"/>
      <c r="Y68" s="56"/>
      <c r="Z68" s="56"/>
      <c r="AA68" s="56"/>
      <c r="AB68" s="56"/>
      <c r="AC68" s="56"/>
      <c r="AD68" s="56"/>
      <c r="AE68" s="56"/>
      <c r="AF68" s="56"/>
    </row>
    <row r="69" spans="13:32" ht="35.1" customHeight="1" x14ac:dyDescent="0.2">
      <c r="M69" s="56"/>
      <c r="N69" s="56"/>
      <c r="O69" s="56"/>
      <c r="P69" s="56"/>
      <c r="Q69" s="56"/>
      <c r="R69" s="56"/>
      <c r="S69" s="56"/>
      <c r="T69" s="56"/>
      <c r="U69" s="56"/>
      <c r="V69" s="56"/>
      <c r="W69" s="56"/>
      <c r="X69" s="56"/>
      <c r="Y69" s="56"/>
      <c r="Z69" s="56"/>
      <c r="AA69" s="56"/>
      <c r="AB69" s="56"/>
      <c r="AC69" s="56"/>
      <c r="AD69" s="56"/>
      <c r="AE69" s="56"/>
      <c r="AF69" s="56"/>
    </row>
    <row r="70" spans="13:32" ht="35.1" customHeight="1" x14ac:dyDescent="0.2">
      <c r="M70" s="56"/>
      <c r="N70" s="56"/>
      <c r="O70" s="56"/>
      <c r="P70" s="56"/>
      <c r="Q70" s="56"/>
      <c r="R70" s="56"/>
      <c r="S70" s="56"/>
      <c r="T70" s="56"/>
      <c r="U70" s="56"/>
      <c r="V70" s="56"/>
      <c r="W70" s="56"/>
      <c r="X70" s="56"/>
      <c r="Y70" s="56"/>
      <c r="Z70" s="56"/>
      <c r="AA70" s="56"/>
      <c r="AB70" s="56"/>
      <c r="AC70" s="56"/>
      <c r="AD70" s="56"/>
      <c r="AE70" s="56"/>
      <c r="AF70" s="56"/>
    </row>
    <row r="71" spans="13:32" ht="35.1" customHeight="1" x14ac:dyDescent="0.2">
      <c r="M71" s="56"/>
      <c r="N71" s="56"/>
      <c r="O71" s="56"/>
      <c r="P71" s="56"/>
      <c r="Q71" s="56"/>
      <c r="R71" s="56"/>
      <c r="S71" s="56"/>
      <c r="T71" s="56"/>
      <c r="U71" s="56"/>
      <c r="V71" s="56"/>
      <c r="W71" s="56"/>
      <c r="X71" s="56"/>
      <c r="Y71" s="56"/>
      <c r="Z71" s="56"/>
      <c r="AA71" s="56"/>
      <c r="AB71" s="56"/>
      <c r="AC71" s="56"/>
      <c r="AD71" s="56"/>
      <c r="AE71" s="56"/>
      <c r="AF71" s="56"/>
    </row>
    <row r="72" spans="13:32" ht="35.1" customHeight="1" x14ac:dyDescent="0.2">
      <c r="M72" s="56"/>
      <c r="N72" s="56"/>
      <c r="O72" s="56"/>
      <c r="P72" s="56"/>
      <c r="Q72" s="56"/>
      <c r="R72" s="56"/>
      <c r="S72" s="56"/>
      <c r="T72" s="56"/>
      <c r="U72" s="56"/>
      <c r="V72" s="56"/>
      <c r="W72" s="56"/>
      <c r="X72" s="56"/>
      <c r="Y72" s="56"/>
      <c r="Z72" s="56"/>
      <c r="AA72" s="56"/>
      <c r="AB72" s="56"/>
      <c r="AC72" s="56"/>
      <c r="AD72" s="56"/>
      <c r="AE72" s="56"/>
      <c r="AF72" s="56"/>
    </row>
    <row r="73" spans="13:32" ht="35.1" customHeight="1" x14ac:dyDescent="0.2">
      <c r="M73" s="56"/>
      <c r="N73" s="56"/>
      <c r="O73" s="56"/>
      <c r="P73" s="56"/>
      <c r="Q73" s="56"/>
      <c r="R73" s="56"/>
      <c r="S73" s="56"/>
      <c r="T73" s="56"/>
      <c r="U73" s="56"/>
      <c r="V73" s="56"/>
      <c r="W73" s="56"/>
      <c r="X73" s="56"/>
      <c r="Y73" s="56"/>
      <c r="Z73" s="56"/>
      <c r="AA73" s="56"/>
      <c r="AB73" s="56"/>
      <c r="AC73" s="56"/>
      <c r="AD73" s="56"/>
      <c r="AE73" s="56"/>
      <c r="AF73" s="56"/>
    </row>
    <row r="74" spans="13:32" ht="35.1" customHeight="1" x14ac:dyDescent="0.2">
      <c r="M74" s="56"/>
      <c r="N74" s="56"/>
      <c r="O74" s="56"/>
      <c r="P74" s="56"/>
      <c r="Q74" s="56"/>
      <c r="R74" s="56"/>
      <c r="S74" s="56"/>
      <c r="T74" s="56"/>
      <c r="U74" s="56"/>
      <c r="V74" s="56"/>
      <c r="W74" s="56"/>
      <c r="X74" s="56"/>
      <c r="Y74" s="56"/>
      <c r="Z74" s="56"/>
      <c r="AA74" s="56"/>
      <c r="AB74" s="56"/>
      <c r="AC74" s="56"/>
      <c r="AD74" s="56"/>
      <c r="AE74" s="56"/>
      <c r="AF74" s="56"/>
    </row>
    <row r="75" spans="13:32" ht="35.1" customHeight="1" x14ac:dyDescent="0.2">
      <c r="M75" s="56"/>
      <c r="N75" s="56"/>
      <c r="O75" s="56"/>
      <c r="P75" s="56"/>
      <c r="Q75" s="56"/>
      <c r="R75" s="56"/>
      <c r="S75" s="56"/>
      <c r="T75" s="56"/>
      <c r="U75" s="56"/>
      <c r="V75" s="56"/>
      <c r="W75" s="56"/>
      <c r="X75" s="56"/>
      <c r="Y75" s="56"/>
      <c r="Z75" s="56"/>
      <c r="AA75" s="56"/>
      <c r="AB75" s="56"/>
      <c r="AC75" s="56"/>
      <c r="AD75" s="56"/>
      <c r="AE75" s="56"/>
      <c r="AF75" s="56"/>
    </row>
    <row r="76" spans="13:32" ht="35.1" customHeight="1" x14ac:dyDescent="0.2"/>
    <row r="77" spans="13:32" ht="35.1" customHeight="1" x14ac:dyDescent="0.2"/>
    <row r="78" spans="13:32" ht="35.1" customHeight="1" x14ac:dyDescent="0.2"/>
    <row r="79" spans="13:32" ht="35.1" customHeight="1" x14ac:dyDescent="0.2"/>
    <row r="80" spans="13:32" ht="35.1" customHeight="1" x14ac:dyDescent="0.2"/>
    <row r="81" spans="3:3" ht="35.1" customHeight="1" x14ac:dyDescent="0.2"/>
    <row r="82" spans="3:3" ht="35.1" customHeight="1" x14ac:dyDescent="0.2"/>
    <row r="83" spans="3:3" ht="35.1" customHeight="1" x14ac:dyDescent="0.2"/>
    <row r="84" spans="3:3" ht="35.1" customHeight="1" x14ac:dyDescent="0.2"/>
    <row r="85" spans="3:3" ht="35.1" customHeight="1" x14ac:dyDescent="0.2"/>
    <row r="86" spans="3:3" ht="35.1" customHeight="1" x14ac:dyDescent="0.2"/>
    <row r="87" spans="3:3" ht="35.1" customHeight="1" x14ac:dyDescent="0.2"/>
    <row r="88" spans="3:3" ht="35.1" customHeight="1" x14ac:dyDescent="0.2">
      <c r="C88" s="48"/>
    </row>
    <row r="89" spans="3:3" ht="35.1" customHeight="1" x14ac:dyDescent="0.2">
      <c r="C89" s="48"/>
    </row>
    <row r="90" spans="3:3" ht="35.1" customHeight="1" x14ac:dyDescent="0.2"/>
    <row r="91" spans="3:3" ht="35.1" customHeight="1" x14ac:dyDescent="0.2"/>
    <row r="92" spans="3:3" ht="35.1" customHeight="1" x14ac:dyDescent="0.2"/>
    <row r="93" spans="3:3" ht="35.1" customHeight="1" x14ac:dyDescent="0.2"/>
    <row r="94" spans="3:3" ht="35.1" customHeight="1" x14ac:dyDescent="0.2"/>
    <row r="95" spans="3:3" ht="35.1" customHeight="1" x14ac:dyDescent="0.2"/>
    <row r="96" spans="3:3" ht="35.1" customHeight="1" x14ac:dyDescent="0.2"/>
  </sheetData>
  <mergeCells count="4">
    <mergeCell ref="C55:J55"/>
    <mergeCell ref="C59:J59"/>
    <mergeCell ref="C60:J60"/>
    <mergeCell ref="C2:J2"/>
  </mergeCells>
  <phoneticPr fontId="2" type="noConversion"/>
  <pageMargins left="0.23622047244094491" right="0.23622047244094491" top="0.74803149606299213" bottom="0.74803149606299213" header="0.31496062992125984" footer="0.31496062992125984"/>
  <pageSetup paperSize="9" scale="75" firstPageNumber="35" fitToHeight="0" orientation="portrait" useFirstPageNumber="1" r:id="rId1"/>
  <headerFooter scaleWithDoc="0">
    <oddFooter>&amp;L&amp;9Bill 4- Compressor&amp;CPage &amp;P
&amp;1#&amp;"Calibri,Regular"&amp;10&amp;K000000 &amp;R&amp;9Ethekwini | Classified as Restricted</oddFooter>
  </headerFooter>
  <rowBreaks count="7" manualBreakCount="7">
    <brk id="79" max="13" man="1"/>
    <brk id="115" max="13" man="1"/>
    <brk id="164" max="13" man="1"/>
    <brk id="213" max="13" man="1"/>
    <brk id="262" max="13" man="1"/>
    <brk id="311" max="13" man="1"/>
    <brk id="360"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M93"/>
  <sheetViews>
    <sheetView view="pageBreakPreview" zoomScale="70" zoomScaleNormal="100" zoomScaleSheetLayoutView="70" workbookViewId="0">
      <selection activeCell="G61" sqref="G61"/>
    </sheetView>
  </sheetViews>
  <sheetFormatPr defaultColWidth="12.5703125" defaultRowHeight="12.75" x14ac:dyDescent="0.2"/>
  <cols>
    <col min="1" max="1" width="6.7109375" style="57" customWidth="1"/>
    <col min="2" max="5" width="12.5703125" style="42" customWidth="1"/>
    <col min="6" max="6" width="8.140625" style="42" customWidth="1"/>
    <col min="7" max="7" width="9.85546875" style="42" customWidth="1"/>
    <col min="8" max="8" width="1.85546875" style="42" hidden="1" customWidth="1"/>
    <col min="9" max="9" width="20" style="42" customWidth="1"/>
    <col min="10" max="10" width="6.85546875" style="42" bestFit="1" customWidth="1"/>
    <col min="11" max="11" width="5.85546875" style="57" bestFit="1" customWidth="1"/>
    <col min="12" max="12" width="22.42578125" style="73" customWidth="1"/>
    <col min="13" max="13" width="13.140625" style="42" bestFit="1" customWidth="1"/>
    <col min="14" max="16384" width="12.5703125" style="42"/>
  </cols>
  <sheetData>
    <row r="1" spans="1:13" ht="12" customHeight="1" x14ac:dyDescent="0.2">
      <c r="A1" s="103"/>
      <c r="B1" s="102"/>
      <c r="C1" s="102"/>
      <c r="D1" s="102"/>
      <c r="E1" s="102"/>
      <c r="F1" s="102"/>
      <c r="G1" s="102"/>
      <c r="H1" s="102"/>
      <c r="I1" s="102"/>
      <c r="J1" s="103"/>
      <c r="K1" s="103"/>
      <c r="L1" s="103"/>
    </row>
    <row r="2" spans="1:13" ht="25.5" customHeight="1" x14ac:dyDescent="0.2">
      <c r="A2" s="138" t="s">
        <v>2</v>
      </c>
      <c r="B2" s="204" t="s">
        <v>3</v>
      </c>
      <c r="C2" s="209"/>
      <c r="D2" s="209"/>
      <c r="E2" s="209"/>
      <c r="F2" s="209"/>
      <c r="G2" s="209"/>
      <c r="H2" s="209"/>
      <c r="I2" s="206"/>
      <c r="J2" s="63" t="s">
        <v>11</v>
      </c>
      <c r="K2" s="63" t="s">
        <v>12</v>
      </c>
      <c r="L2" s="64" t="s">
        <v>150</v>
      </c>
      <c r="M2" s="127"/>
    </row>
    <row r="3" spans="1:13" ht="15" customHeight="1" x14ac:dyDescent="0.2">
      <c r="A3" s="45"/>
      <c r="J3" s="60"/>
      <c r="K3" s="45"/>
      <c r="L3" s="65"/>
    </row>
    <row r="4" spans="1:13" ht="25.5" customHeight="1" x14ac:dyDescent="0.2">
      <c r="A4" s="45"/>
      <c r="B4" s="48" t="s">
        <v>154</v>
      </c>
      <c r="J4" s="60"/>
      <c r="K4" s="45"/>
      <c r="L4" s="65"/>
    </row>
    <row r="5" spans="1:13" ht="25.5" customHeight="1" x14ac:dyDescent="0.2">
      <c r="A5" s="45"/>
      <c r="B5" s="48" t="s">
        <v>232</v>
      </c>
      <c r="J5" s="60"/>
      <c r="K5" s="45"/>
      <c r="L5" s="65"/>
    </row>
    <row r="6" spans="1:13" ht="25.5" customHeight="1" x14ac:dyDescent="0.2">
      <c r="A6" s="45"/>
      <c r="B6" s="48" t="s">
        <v>165</v>
      </c>
      <c r="J6" s="60"/>
      <c r="K6" s="45"/>
      <c r="L6" s="65"/>
    </row>
    <row r="7" spans="1:13" ht="16.5" customHeight="1" x14ac:dyDescent="0.2">
      <c r="A7" s="45"/>
      <c r="J7" s="60"/>
      <c r="K7" s="45"/>
      <c r="L7" s="65"/>
    </row>
    <row r="8" spans="1:13" ht="30" customHeight="1" x14ac:dyDescent="0.2">
      <c r="A8" s="45"/>
      <c r="B8" s="218" t="s">
        <v>311</v>
      </c>
      <c r="C8" s="219"/>
      <c r="D8" s="219"/>
      <c r="E8" s="219"/>
      <c r="F8" s="219"/>
      <c r="G8" s="219"/>
      <c r="H8" s="219"/>
      <c r="I8" s="219"/>
      <c r="J8" s="46"/>
      <c r="K8" s="46"/>
      <c r="L8" s="65"/>
    </row>
    <row r="9" spans="1:13" ht="25.5" customHeight="1" x14ac:dyDescent="0.2">
      <c r="A9" s="66">
        <v>1</v>
      </c>
      <c r="B9" s="38" t="s">
        <v>61</v>
      </c>
      <c r="J9" s="45" t="s">
        <v>256</v>
      </c>
      <c r="K9" s="45">
        <v>1</v>
      </c>
      <c r="L9" s="147"/>
      <c r="M9" s="56"/>
    </row>
    <row r="10" spans="1:13" ht="25.5" customHeight="1" x14ac:dyDescent="0.2">
      <c r="A10" s="66">
        <v>2</v>
      </c>
      <c r="B10" s="38" t="s">
        <v>62</v>
      </c>
      <c r="J10" s="45" t="s">
        <v>256</v>
      </c>
      <c r="K10" s="45">
        <v>1</v>
      </c>
      <c r="L10" s="147"/>
      <c r="M10" s="56"/>
    </row>
    <row r="11" spans="1:13" ht="25.5" customHeight="1" x14ac:dyDescent="0.2">
      <c r="A11" s="45">
        <v>3</v>
      </c>
      <c r="B11" s="38" t="s">
        <v>63</v>
      </c>
      <c r="J11" s="45" t="s">
        <v>256</v>
      </c>
      <c r="K11" s="45">
        <v>1</v>
      </c>
      <c r="L11" s="147"/>
      <c r="M11" s="56"/>
    </row>
    <row r="12" spans="1:13" ht="25.5" customHeight="1" x14ac:dyDescent="0.2">
      <c r="A12" s="45">
        <v>4</v>
      </c>
      <c r="B12" s="38" t="s">
        <v>64</v>
      </c>
      <c r="J12" s="45" t="s">
        <v>256</v>
      </c>
      <c r="K12" s="45">
        <v>1</v>
      </c>
      <c r="L12" s="147"/>
      <c r="M12" s="56"/>
    </row>
    <row r="13" spans="1:13" ht="25.5" customHeight="1" x14ac:dyDescent="0.2">
      <c r="A13" s="45">
        <v>5</v>
      </c>
      <c r="B13" s="38" t="s">
        <v>65</v>
      </c>
      <c r="G13" s="57"/>
      <c r="J13" s="45" t="s">
        <v>256</v>
      </c>
      <c r="K13" s="45">
        <v>1</v>
      </c>
      <c r="L13" s="147"/>
      <c r="M13" s="56"/>
    </row>
    <row r="14" spans="1:13" ht="25.5" customHeight="1" x14ac:dyDescent="0.2">
      <c r="A14" s="45">
        <v>6</v>
      </c>
      <c r="B14" s="38" t="s">
        <v>66</v>
      </c>
      <c r="J14" s="45" t="s">
        <v>256</v>
      </c>
      <c r="K14" s="45">
        <v>1</v>
      </c>
      <c r="L14" s="147"/>
      <c r="M14" s="56"/>
    </row>
    <row r="15" spans="1:13" ht="25.5" customHeight="1" x14ac:dyDescent="0.2">
      <c r="A15" s="45">
        <v>7</v>
      </c>
      <c r="B15" s="38" t="s">
        <v>67</v>
      </c>
      <c r="J15" s="45" t="s">
        <v>256</v>
      </c>
      <c r="K15" s="45">
        <v>1</v>
      </c>
      <c r="L15" s="147"/>
      <c r="M15" s="56"/>
    </row>
    <row r="16" spans="1:13" ht="25.5" customHeight="1" x14ac:dyDescent="0.2">
      <c r="A16" s="45">
        <v>8</v>
      </c>
      <c r="B16" s="38" t="s">
        <v>68</v>
      </c>
      <c r="J16" s="45" t="s">
        <v>256</v>
      </c>
      <c r="K16" s="45">
        <v>1</v>
      </c>
      <c r="L16" s="147"/>
      <c r="M16" s="56"/>
    </row>
    <row r="17" spans="1:13" ht="25.5" customHeight="1" x14ac:dyDescent="0.2">
      <c r="A17" s="45">
        <v>9</v>
      </c>
      <c r="B17" s="38" t="s">
        <v>203</v>
      </c>
      <c r="J17" s="45" t="s">
        <v>256</v>
      </c>
      <c r="K17" s="45">
        <v>1</v>
      </c>
      <c r="L17" s="147"/>
      <c r="M17" s="56"/>
    </row>
    <row r="18" spans="1:13" ht="25.5" customHeight="1" x14ac:dyDescent="0.2">
      <c r="A18" s="45">
        <v>10</v>
      </c>
      <c r="B18" s="38" t="s">
        <v>69</v>
      </c>
      <c r="J18" s="45" t="s">
        <v>256</v>
      </c>
      <c r="K18" s="45">
        <v>1</v>
      </c>
      <c r="L18" s="147"/>
      <c r="M18" s="56"/>
    </row>
    <row r="19" spans="1:13" ht="25.5" customHeight="1" x14ac:dyDescent="0.2">
      <c r="A19" s="45">
        <v>11</v>
      </c>
      <c r="B19" s="38" t="s">
        <v>70</v>
      </c>
      <c r="J19" s="45" t="s">
        <v>256</v>
      </c>
      <c r="K19" s="45">
        <v>1</v>
      </c>
      <c r="L19" s="147"/>
      <c r="M19" s="56"/>
    </row>
    <row r="20" spans="1:13" ht="25.5" customHeight="1" x14ac:dyDescent="0.2">
      <c r="A20" s="45">
        <v>12</v>
      </c>
      <c r="B20" s="38" t="s">
        <v>71</v>
      </c>
      <c r="J20" s="45" t="s">
        <v>256</v>
      </c>
      <c r="K20" s="45">
        <v>1</v>
      </c>
      <c r="L20" s="147"/>
      <c r="M20" s="56"/>
    </row>
    <row r="21" spans="1:13" ht="25.5" customHeight="1" x14ac:dyDescent="0.2">
      <c r="A21" s="45">
        <v>13</v>
      </c>
      <c r="B21" s="38" t="s">
        <v>204</v>
      </c>
      <c r="J21" s="45" t="s">
        <v>256</v>
      </c>
      <c r="K21" s="45">
        <v>1</v>
      </c>
      <c r="L21" s="147"/>
      <c r="M21" s="56"/>
    </row>
    <row r="22" spans="1:13" ht="25.5" customHeight="1" x14ac:dyDescent="0.2">
      <c r="A22" s="45">
        <v>14</v>
      </c>
      <c r="B22" s="38" t="s">
        <v>72</v>
      </c>
      <c r="J22" s="45" t="s">
        <v>256</v>
      </c>
      <c r="K22" s="45">
        <v>1</v>
      </c>
      <c r="L22" s="147"/>
      <c r="M22" s="56"/>
    </row>
    <row r="23" spans="1:13" ht="25.5" customHeight="1" x14ac:dyDescent="0.2">
      <c r="A23" s="53">
        <v>15</v>
      </c>
      <c r="B23" s="38" t="s">
        <v>73</v>
      </c>
      <c r="J23" s="45" t="s">
        <v>256</v>
      </c>
      <c r="K23" s="45">
        <v>1</v>
      </c>
      <c r="L23" s="147"/>
      <c r="M23" s="56"/>
    </row>
    <row r="24" spans="1:13" ht="25.5" customHeight="1" x14ac:dyDescent="0.2">
      <c r="A24" s="53">
        <v>16</v>
      </c>
      <c r="B24" s="38" t="s">
        <v>74</v>
      </c>
      <c r="J24" s="45" t="s">
        <v>256</v>
      </c>
      <c r="K24" s="45">
        <v>1</v>
      </c>
      <c r="L24" s="147"/>
      <c r="M24" s="56"/>
    </row>
    <row r="25" spans="1:13" ht="25.5" customHeight="1" x14ac:dyDescent="0.2">
      <c r="A25" s="53">
        <v>17</v>
      </c>
      <c r="B25" s="38" t="s">
        <v>75</v>
      </c>
      <c r="J25" s="45" t="s">
        <v>256</v>
      </c>
      <c r="K25" s="45">
        <v>1</v>
      </c>
      <c r="L25" s="147"/>
      <c r="M25" s="56"/>
    </row>
    <row r="26" spans="1:13" ht="25.5" customHeight="1" x14ac:dyDescent="0.2">
      <c r="A26" s="53">
        <v>18</v>
      </c>
      <c r="B26" s="38" t="s">
        <v>76</v>
      </c>
      <c r="J26" s="45" t="s">
        <v>256</v>
      </c>
      <c r="K26" s="45">
        <v>1</v>
      </c>
      <c r="L26" s="147"/>
      <c r="M26" s="56"/>
    </row>
    <row r="27" spans="1:13" ht="25.5" customHeight="1" x14ac:dyDescent="0.2">
      <c r="A27" s="53">
        <v>19</v>
      </c>
      <c r="B27" s="38" t="s">
        <v>77</v>
      </c>
      <c r="J27" s="45" t="s">
        <v>256</v>
      </c>
      <c r="K27" s="45">
        <v>1</v>
      </c>
      <c r="L27" s="147"/>
      <c r="M27" s="56"/>
    </row>
    <row r="28" spans="1:13" ht="25.5" customHeight="1" x14ac:dyDescent="0.2">
      <c r="A28" s="53">
        <v>20</v>
      </c>
      <c r="B28" s="38" t="s">
        <v>78</v>
      </c>
      <c r="J28" s="45" t="s">
        <v>256</v>
      </c>
      <c r="K28" s="45">
        <v>1</v>
      </c>
      <c r="L28" s="147"/>
      <c r="M28" s="56"/>
    </row>
    <row r="29" spans="1:13" ht="25.5" customHeight="1" x14ac:dyDescent="0.2">
      <c r="A29" s="53">
        <v>21</v>
      </c>
      <c r="B29" s="38" t="s">
        <v>79</v>
      </c>
      <c r="J29" s="45" t="s">
        <v>256</v>
      </c>
      <c r="K29" s="45">
        <v>1</v>
      </c>
      <c r="L29" s="147"/>
      <c r="M29" s="56"/>
    </row>
    <row r="30" spans="1:13" ht="25.5" customHeight="1" x14ac:dyDescent="0.2">
      <c r="A30" s="53">
        <v>22</v>
      </c>
      <c r="B30" s="38" t="s">
        <v>80</v>
      </c>
      <c r="J30" s="45" t="s">
        <v>256</v>
      </c>
      <c r="K30" s="45">
        <v>1</v>
      </c>
      <c r="L30" s="147"/>
      <c r="M30" s="56"/>
    </row>
    <row r="31" spans="1:13" ht="25.5" customHeight="1" x14ac:dyDescent="0.2">
      <c r="A31" s="53">
        <v>23</v>
      </c>
      <c r="B31" s="38" t="s">
        <v>81</v>
      </c>
      <c r="J31" s="45" t="s">
        <v>256</v>
      </c>
      <c r="K31" s="45">
        <v>1</v>
      </c>
      <c r="L31" s="147"/>
      <c r="M31" s="56"/>
    </row>
    <row r="32" spans="1:13" ht="25.5" customHeight="1" x14ac:dyDescent="0.2">
      <c r="A32" s="53">
        <v>24</v>
      </c>
      <c r="B32" s="38" t="s">
        <v>82</v>
      </c>
      <c r="J32" s="45" t="s">
        <v>256</v>
      </c>
      <c r="K32" s="45">
        <v>1</v>
      </c>
      <c r="L32" s="147"/>
      <c r="M32" s="56"/>
    </row>
    <row r="33" spans="1:13" ht="25.5" customHeight="1" x14ac:dyDescent="0.2">
      <c r="A33" s="53">
        <v>25</v>
      </c>
      <c r="B33" s="38" t="s">
        <v>83</v>
      </c>
      <c r="J33" s="45" t="s">
        <v>256</v>
      </c>
      <c r="K33" s="45">
        <v>1</v>
      </c>
      <c r="L33" s="147"/>
      <c r="M33" s="56"/>
    </row>
    <row r="34" spans="1:13" ht="25.5" customHeight="1" x14ac:dyDescent="0.2">
      <c r="A34" s="53">
        <v>26</v>
      </c>
      <c r="B34" s="38" t="s">
        <v>84</v>
      </c>
      <c r="J34" s="45" t="s">
        <v>256</v>
      </c>
      <c r="K34" s="45">
        <v>1</v>
      </c>
      <c r="L34" s="147"/>
      <c r="M34" s="56"/>
    </row>
    <row r="35" spans="1:13" ht="25.5" customHeight="1" x14ac:dyDescent="0.2">
      <c r="A35" s="53">
        <v>27</v>
      </c>
      <c r="B35" s="38" t="s">
        <v>85</v>
      </c>
      <c r="J35" s="45" t="s">
        <v>256</v>
      </c>
      <c r="K35" s="45">
        <v>1</v>
      </c>
      <c r="L35" s="147"/>
      <c r="M35" s="56"/>
    </row>
    <row r="36" spans="1:13" ht="25.5" customHeight="1" x14ac:dyDescent="0.2">
      <c r="A36" s="53">
        <v>28</v>
      </c>
      <c r="B36" s="220" t="s">
        <v>312</v>
      </c>
      <c r="C36" s="221"/>
      <c r="D36" s="221"/>
      <c r="E36" s="221"/>
      <c r="F36" s="221"/>
      <c r="G36" s="221"/>
      <c r="H36" s="221"/>
      <c r="I36" s="221"/>
      <c r="J36" s="45" t="s">
        <v>256</v>
      </c>
      <c r="K36" s="45">
        <v>1</v>
      </c>
      <c r="L36" s="148"/>
      <c r="M36" s="56"/>
    </row>
    <row r="37" spans="1:13" ht="18.75" customHeight="1" x14ac:dyDescent="0.2">
      <c r="A37" s="138"/>
      <c r="B37" s="134"/>
      <c r="C37" s="135"/>
      <c r="D37" s="135"/>
      <c r="E37" s="135"/>
      <c r="F37" s="135"/>
      <c r="G37" s="135"/>
      <c r="H37" s="135"/>
      <c r="I37" s="135"/>
      <c r="J37" s="138"/>
      <c r="K37" s="138"/>
      <c r="L37" s="69"/>
    </row>
    <row r="38" spans="1:13" ht="31.5" customHeight="1" x14ac:dyDescent="0.2">
      <c r="A38" s="45"/>
      <c r="B38" s="218" t="s">
        <v>313</v>
      </c>
      <c r="C38" s="219"/>
      <c r="D38" s="219"/>
      <c r="E38" s="219"/>
      <c r="F38" s="219"/>
      <c r="G38" s="219"/>
      <c r="H38" s="219"/>
      <c r="I38" s="219"/>
      <c r="J38" s="46"/>
      <c r="K38" s="46"/>
      <c r="L38" s="65"/>
    </row>
    <row r="39" spans="1:13" ht="25.5" customHeight="1" x14ac:dyDescent="0.2">
      <c r="A39" s="45">
        <v>29</v>
      </c>
      <c r="B39" s="38" t="s">
        <v>61</v>
      </c>
      <c r="J39" s="45" t="s">
        <v>256</v>
      </c>
      <c r="K39" s="45">
        <v>1</v>
      </c>
      <c r="L39" s="147"/>
      <c r="M39" s="56"/>
    </row>
    <row r="40" spans="1:13" ht="25.5" customHeight="1" x14ac:dyDescent="0.2">
      <c r="A40" s="45">
        <v>30</v>
      </c>
      <c r="B40" s="38" t="s">
        <v>62</v>
      </c>
      <c r="J40" s="45" t="s">
        <v>256</v>
      </c>
      <c r="K40" s="45">
        <v>1</v>
      </c>
      <c r="L40" s="147"/>
      <c r="M40" s="56"/>
    </row>
    <row r="41" spans="1:13" ht="25.5" customHeight="1" x14ac:dyDescent="0.2">
      <c r="A41" s="45">
        <v>31</v>
      </c>
      <c r="B41" s="38" t="s">
        <v>63</v>
      </c>
      <c r="J41" s="45" t="s">
        <v>256</v>
      </c>
      <c r="K41" s="45">
        <v>1</v>
      </c>
      <c r="L41" s="147"/>
      <c r="M41" s="56"/>
    </row>
    <row r="42" spans="1:13" ht="25.5" customHeight="1" x14ac:dyDescent="0.2">
      <c r="A42" s="45">
        <v>32</v>
      </c>
      <c r="B42" s="38" t="s">
        <v>64</v>
      </c>
      <c r="J42" s="45" t="s">
        <v>256</v>
      </c>
      <c r="K42" s="45">
        <v>1</v>
      </c>
      <c r="L42" s="147"/>
      <c r="M42" s="56"/>
    </row>
    <row r="43" spans="1:13" ht="25.5" customHeight="1" x14ac:dyDescent="0.2">
      <c r="A43" s="45">
        <v>33</v>
      </c>
      <c r="B43" s="38" t="s">
        <v>65</v>
      </c>
      <c r="G43" s="57"/>
      <c r="J43" s="45" t="s">
        <v>256</v>
      </c>
      <c r="K43" s="45">
        <v>1</v>
      </c>
      <c r="L43" s="147"/>
      <c r="M43" s="56"/>
    </row>
    <row r="44" spans="1:13" ht="25.5" customHeight="1" x14ac:dyDescent="0.2">
      <c r="A44" s="45">
        <v>34</v>
      </c>
      <c r="B44" s="38" t="s">
        <v>66</v>
      </c>
      <c r="J44" s="45" t="s">
        <v>256</v>
      </c>
      <c r="K44" s="45">
        <v>1</v>
      </c>
      <c r="L44" s="147"/>
      <c r="M44" s="56"/>
    </row>
    <row r="45" spans="1:13" ht="25.5" customHeight="1" x14ac:dyDescent="0.2">
      <c r="A45" s="45">
        <v>35</v>
      </c>
      <c r="B45" s="38" t="s">
        <v>67</v>
      </c>
      <c r="J45" s="45" t="s">
        <v>256</v>
      </c>
      <c r="K45" s="45">
        <v>1</v>
      </c>
      <c r="L45" s="147"/>
      <c r="M45" s="56"/>
    </row>
    <row r="46" spans="1:13" ht="25.5" customHeight="1" x14ac:dyDescent="0.2">
      <c r="A46" s="45">
        <v>36</v>
      </c>
      <c r="B46" s="38" t="s">
        <v>68</v>
      </c>
      <c r="J46" s="45" t="s">
        <v>256</v>
      </c>
      <c r="K46" s="45">
        <v>1</v>
      </c>
      <c r="L46" s="147"/>
      <c r="M46" s="56"/>
    </row>
    <row r="47" spans="1:13" ht="25.5" customHeight="1" x14ac:dyDescent="0.2">
      <c r="A47" s="45">
        <v>37</v>
      </c>
      <c r="B47" s="38" t="s">
        <v>71</v>
      </c>
      <c r="J47" s="45" t="s">
        <v>256</v>
      </c>
      <c r="K47" s="45">
        <v>1</v>
      </c>
      <c r="L47" s="147"/>
      <c r="M47" s="56"/>
    </row>
    <row r="48" spans="1:13" ht="25.5" customHeight="1" x14ac:dyDescent="0.2">
      <c r="A48" s="45">
        <v>38</v>
      </c>
      <c r="B48" s="38" t="s">
        <v>204</v>
      </c>
      <c r="J48" s="45" t="s">
        <v>256</v>
      </c>
      <c r="K48" s="45">
        <v>1</v>
      </c>
      <c r="L48" s="147"/>
      <c r="M48" s="56"/>
    </row>
    <row r="49" spans="1:13" ht="25.5" customHeight="1" x14ac:dyDescent="0.2">
      <c r="A49" s="45">
        <v>39</v>
      </c>
      <c r="B49" s="38" t="s">
        <v>72</v>
      </c>
      <c r="J49" s="45" t="s">
        <v>256</v>
      </c>
      <c r="K49" s="45">
        <v>1</v>
      </c>
      <c r="L49" s="147"/>
      <c r="M49" s="56"/>
    </row>
    <row r="50" spans="1:13" ht="25.5" customHeight="1" x14ac:dyDescent="0.2">
      <c r="A50" s="45">
        <v>40</v>
      </c>
      <c r="B50" s="38" t="s">
        <v>73</v>
      </c>
      <c r="J50" s="45" t="s">
        <v>256</v>
      </c>
      <c r="K50" s="45">
        <v>1</v>
      </c>
      <c r="L50" s="147"/>
      <c r="M50" s="56"/>
    </row>
    <row r="51" spans="1:13" ht="25.5" customHeight="1" x14ac:dyDescent="0.2">
      <c r="A51" s="45">
        <v>41</v>
      </c>
      <c r="B51" s="38" t="s">
        <v>88</v>
      </c>
      <c r="J51" s="45" t="s">
        <v>256</v>
      </c>
      <c r="K51" s="45">
        <v>1</v>
      </c>
      <c r="L51" s="147"/>
      <c r="M51" s="56"/>
    </row>
    <row r="52" spans="1:13" ht="25.5" customHeight="1" x14ac:dyDescent="0.2">
      <c r="A52" s="53">
        <v>42</v>
      </c>
      <c r="B52" s="38" t="s">
        <v>75</v>
      </c>
      <c r="J52" s="45" t="s">
        <v>256</v>
      </c>
      <c r="K52" s="45">
        <v>1</v>
      </c>
      <c r="L52" s="147"/>
      <c r="M52" s="56"/>
    </row>
    <row r="53" spans="1:13" ht="25.5" customHeight="1" x14ac:dyDescent="0.2">
      <c r="A53" s="53">
        <v>43</v>
      </c>
      <c r="B53" s="38" t="s">
        <v>76</v>
      </c>
      <c r="J53" s="45" t="s">
        <v>256</v>
      </c>
      <c r="K53" s="45">
        <v>1</v>
      </c>
      <c r="L53" s="147"/>
      <c r="M53" s="56"/>
    </row>
    <row r="54" spans="1:13" ht="25.5" customHeight="1" x14ac:dyDescent="0.2">
      <c r="A54" s="53">
        <v>44</v>
      </c>
      <c r="B54" s="38" t="s">
        <v>78</v>
      </c>
      <c r="J54" s="45" t="s">
        <v>256</v>
      </c>
      <c r="K54" s="45">
        <v>1</v>
      </c>
      <c r="L54" s="147"/>
      <c r="M54" s="56"/>
    </row>
    <row r="55" spans="1:13" ht="25.5" customHeight="1" x14ac:dyDescent="0.2">
      <c r="A55" s="53">
        <v>45</v>
      </c>
      <c r="B55" s="38" t="s">
        <v>79</v>
      </c>
      <c r="J55" s="45" t="s">
        <v>256</v>
      </c>
      <c r="K55" s="45">
        <v>1</v>
      </c>
      <c r="L55" s="147"/>
      <c r="M55" s="56"/>
    </row>
    <row r="56" spans="1:13" ht="25.5" customHeight="1" x14ac:dyDescent="0.2">
      <c r="A56" s="53">
        <v>46</v>
      </c>
      <c r="B56" s="38" t="s">
        <v>81</v>
      </c>
      <c r="J56" s="45" t="s">
        <v>256</v>
      </c>
      <c r="K56" s="45">
        <v>1</v>
      </c>
      <c r="L56" s="147"/>
      <c r="M56" s="56"/>
    </row>
    <row r="57" spans="1:13" ht="25.5" customHeight="1" x14ac:dyDescent="0.2">
      <c r="A57" s="53">
        <v>47</v>
      </c>
      <c r="B57" s="38" t="s">
        <v>82</v>
      </c>
      <c r="J57" s="45" t="s">
        <v>256</v>
      </c>
      <c r="K57" s="45">
        <v>1</v>
      </c>
      <c r="L57" s="147"/>
      <c r="M57" s="56"/>
    </row>
    <row r="58" spans="1:13" ht="25.5" customHeight="1" x14ac:dyDescent="0.2">
      <c r="A58" s="57">
        <v>48</v>
      </c>
      <c r="B58" s="38" t="s">
        <v>83</v>
      </c>
      <c r="J58" s="45" t="s">
        <v>256</v>
      </c>
      <c r="K58" s="45">
        <v>1</v>
      </c>
      <c r="L58" s="147"/>
      <c r="M58" s="56"/>
    </row>
    <row r="59" spans="1:13" ht="25.5" customHeight="1" x14ac:dyDescent="0.2">
      <c r="B59" s="173"/>
      <c r="J59" s="45"/>
      <c r="K59" s="45"/>
      <c r="L59" s="147"/>
      <c r="M59" s="56"/>
    </row>
    <row r="60" spans="1:13" ht="35.1" customHeight="1" x14ac:dyDescent="0.2">
      <c r="A60" s="68" t="s">
        <v>2</v>
      </c>
      <c r="B60" s="209" t="s">
        <v>3</v>
      </c>
      <c r="C60" s="209"/>
      <c r="D60" s="209"/>
      <c r="E60" s="209"/>
      <c r="F60" s="209"/>
      <c r="G60" s="209"/>
      <c r="H60" s="209"/>
      <c r="I60" s="206"/>
      <c r="J60" s="138"/>
      <c r="K60" s="138"/>
      <c r="L60" s="70" t="s">
        <v>150</v>
      </c>
      <c r="M60" s="127"/>
    </row>
    <row r="61" spans="1:13" ht="35.1" customHeight="1" x14ac:dyDescent="0.2">
      <c r="A61" s="45"/>
      <c r="B61" s="48" t="s">
        <v>20</v>
      </c>
      <c r="J61" s="60"/>
      <c r="K61" s="45"/>
      <c r="L61" s="67"/>
    </row>
    <row r="62" spans="1:13" ht="35.1" customHeight="1" x14ac:dyDescent="0.2">
      <c r="A62" s="45"/>
      <c r="B62" s="48" t="s">
        <v>232</v>
      </c>
      <c r="J62" s="60"/>
      <c r="K62" s="45"/>
      <c r="L62" s="65"/>
    </row>
    <row r="63" spans="1:13" ht="35.1" customHeight="1" x14ac:dyDescent="0.2">
      <c r="A63" s="45"/>
      <c r="B63" s="48"/>
      <c r="J63" s="60"/>
      <c r="K63" s="45"/>
      <c r="L63" s="65"/>
    </row>
    <row r="64" spans="1:13" ht="35.1" customHeight="1" x14ac:dyDescent="0.2">
      <c r="A64" s="45"/>
      <c r="B64" s="213" t="s">
        <v>149</v>
      </c>
      <c r="C64" s="211"/>
      <c r="D64" s="211"/>
      <c r="E64" s="211"/>
      <c r="F64" s="211"/>
      <c r="G64" s="211"/>
      <c r="H64" s="211"/>
      <c r="I64" s="211"/>
      <c r="J64" s="60"/>
      <c r="K64" s="45"/>
      <c r="L64" s="65"/>
    </row>
    <row r="65" spans="1:13" ht="35.1" customHeight="1" x14ac:dyDescent="0.2">
      <c r="A65" s="45"/>
      <c r="B65" s="137"/>
      <c r="C65" s="137"/>
      <c r="D65" s="137"/>
      <c r="E65" s="137"/>
      <c r="F65" s="137"/>
      <c r="G65" s="137"/>
      <c r="H65" s="137"/>
      <c r="I65" s="137"/>
      <c r="J65" s="60"/>
      <c r="K65" s="45"/>
      <c r="L65" s="65"/>
    </row>
    <row r="66" spans="1:13" ht="35.1" customHeight="1" x14ac:dyDescent="0.2">
      <c r="A66" s="45" t="s">
        <v>5</v>
      </c>
      <c r="B66" s="42" t="s">
        <v>314</v>
      </c>
      <c r="D66" s="214"/>
      <c r="E66" s="214"/>
      <c r="J66" s="60"/>
      <c r="K66" s="45"/>
      <c r="L66" s="65" t="e">
        <f>#REF!</f>
        <v>#REF!</v>
      </c>
      <c r="M66" s="56"/>
    </row>
    <row r="67" spans="1:13" ht="35.1" customHeight="1" x14ac:dyDescent="0.2">
      <c r="A67" s="45" t="s">
        <v>5</v>
      </c>
      <c r="B67" s="42" t="s">
        <v>278</v>
      </c>
      <c r="D67" s="214"/>
      <c r="E67" s="214"/>
      <c r="J67" s="60"/>
      <c r="K67" s="45"/>
      <c r="L67" s="65" t="e">
        <f>#REF!</f>
        <v>#REF!</v>
      </c>
      <c r="M67" s="56"/>
    </row>
    <row r="68" spans="1:13" ht="35.1" customHeight="1" x14ac:dyDescent="0.2">
      <c r="A68" s="45"/>
      <c r="J68" s="60"/>
      <c r="K68" s="45"/>
      <c r="L68" s="65"/>
    </row>
    <row r="69" spans="1:13" ht="35.1" customHeight="1" x14ac:dyDescent="0.2">
      <c r="A69" s="45"/>
      <c r="J69" s="60"/>
      <c r="K69" s="45"/>
      <c r="L69" s="65"/>
    </row>
    <row r="70" spans="1:13" ht="35.1" customHeight="1" x14ac:dyDescent="0.2">
      <c r="A70" s="45"/>
      <c r="J70" s="60"/>
      <c r="K70" s="45"/>
      <c r="L70" s="65"/>
    </row>
    <row r="71" spans="1:13" ht="35.1" customHeight="1" x14ac:dyDescent="0.2">
      <c r="A71" s="45"/>
      <c r="J71" s="60"/>
      <c r="K71" s="45"/>
      <c r="L71" s="65"/>
    </row>
    <row r="72" spans="1:13" ht="35.1" customHeight="1" x14ac:dyDescent="0.2">
      <c r="A72" s="45"/>
      <c r="J72" s="60"/>
      <c r="K72" s="45"/>
      <c r="L72" s="65"/>
    </row>
    <row r="73" spans="1:13" ht="35.1" customHeight="1" x14ac:dyDescent="0.2">
      <c r="A73" s="45"/>
      <c r="J73" s="60"/>
      <c r="K73" s="45"/>
      <c r="L73" s="65"/>
    </row>
    <row r="74" spans="1:13" ht="35.1" customHeight="1" x14ac:dyDescent="0.2">
      <c r="A74" s="45"/>
      <c r="J74" s="60"/>
      <c r="K74" s="45"/>
      <c r="L74" s="65"/>
    </row>
    <row r="75" spans="1:13" x14ac:dyDescent="0.2">
      <c r="A75" s="45"/>
      <c r="J75" s="60"/>
      <c r="K75" s="45"/>
      <c r="L75" s="65"/>
    </row>
    <row r="76" spans="1:13" x14ac:dyDescent="0.2">
      <c r="A76" s="45"/>
      <c r="J76" s="60"/>
      <c r="K76" s="45"/>
      <c r="L76" s="65"/>
    </row>
    <row r="77" spans="1:13" x14ac:dyDescent="0.2">
      <c r="A77" s="45"/>
      <c r="J77" s="60"/>
      <c r="K77" s="45"/>
      <c r="L77" s="65"/>
    </row>
    <row r="78" spans="1:13" x14ac:dyDescent="0.2">
      <c r="A78" s="45"/>
      <c r="J78" s="60"/>
      <c r="K78" s="45"/>
      <c r="L78" s="65"/>
    </row>
    <row r="79" spans="1:13" x14ac:dyDescent="0.2">
      <c r="A79" s="45"/>
      <c r="J79" s="60"/>
      <c r="K79" s="45"/>
      <c r="L79" s="65"/>
    </row>
    <row r="80" spans="1:13" x14ac:dyDescent="0.2">
      <c r="A80" s="45"/>
      <c r="J80" s="60"/>
      <c r="K80" s="45"/>
      <c r="L80" s="65"/>
    </row>
    <row r="81" spans="1:13" x14ac:dyDescent="0.2">
      <c r="A81" s="45"/>
      <c r="J81" s="60"/>
      <c r="K81" s="45"/>
      <c r="L81" s="65"/>
    </row>
    <row r="82" spans="1:13" x14ac:dyDescent="0.2">
      <c r="A82" s="45"/>
      <c r="J82" s="60"/>
      <c r="K82" s="45"/>
      <c r="L82" s="65"/>
    </row>
    <row r="83" spans="1:13" x14ac:dyDescent="0.2">
      <c r="A83" s="45"/>
      <c r="J83" s="60"/>
      <c r="K83" s="45"/>
      <c r="L83" s="65"/>
    </row>
    <row r="84" spans="1:13" x14ac:dyDescent="0.2">
      <c r="A84" s="45"/>
      <c r="J84" s="60"/>
      <c r="K84" s="45"/>
      <c r="L84" s="65"/>
    </row>
    <row r="85" spans="1:13" x14ac:dyDescent="0.2">
      <c r="A85" s="45"/>
      <c r="J85" s="60"/>
      <c r="K85" s="45"/>
      <c r="L85" s="65"/>
    </row>
    <row r="86" spans="1:13" x14ac:dyDescent="0.2">
      <c r="A86" s="45"/>
      <c r="J86" s="60"/>
      <c r="K86" s="45"/>
      <c r="L86" s="65"/>
    </row>
    <row r="87" spans="1:13" x14ac:dyDescent="0.2">
      <c r="A87" s="45"/>
      <c r="J87" s="60"/>
      <c r="K87" s="45"/>
      <c r="L87" s="65"/>
    </row>
    <row r="88" spans="1:13" x14ac:dyDescent="0.2">
      <c r="A88" s="45"/>
      <c r="J88" s="60"/>
      <c r="K88" s="45"/>
      <c r="L88" s="65"/>
    </row>
    <row r="89" spans="1:13" x14ac:dyDescent="0.2">
      <c r="A89" s="45"/>
      <c r="J89" s="60"/>
      <c r="K89" s="45"/>
      <c r="L89" s="65"/>
    </row>
    <row r="90" spans="1:13" x14ac:dyDescent="0.2">
      <c r="A90" s="45"/>
      <c r="J90" s="60"/>
      <c r="K90" s="45"/>
      <c r="L90" s="65"/>
    </row>
    <row r="91" spans="1:13" x14ac:dyDescent="0.2">
      <c r="A91" s="45"/>
      <c r="J91" s="60"/>
      <c r="K91" s="45"/>
      <c r="L91" s="65"/>
    </row>
    <row r="92" spans="1:13" x14ac:dyDescent="0.2">
      <c r="A92" s="45"/>
      <c r="B92" s="48"/>
      <c r="J92" s="60"/>
      <c r="K92" s="45"/>
      <c r="L92" s="65"/>
    </row>
    <row r="93" spans="1:13" ht="21" customHeight="1" x14ac:dyDescent="0.2">
      <c r="A93" s="215" t="s">
        <v>321</v>
      </c>
      <c r="B93" s="216"/>
      <c r="C93" s="216"/>
      <c r="D93" s="216"/>
      <c r="E93" s="216"/>
      <c r="F93" s="216"/>
      <c r="G93" s="216"/>
      <c r="H93" s="216"/>
      <c r="I93" s="216"/>
      <c r="J93" s="216"/>
      <c r="K93" s="217"/>
      <c r="L93" s="72" t="s">
        <v>0</v>
      </c>
      <c r="M93" s="149"/>
    </row>
  </sheetData>
  <mergeCells count="9">
    <mergeCell ref="B2:I2"/>
    <mergeCell ref="B8:I8"/>
    <mergeCell ref="B36:I36"/>
    <mergeCell ref="B60:I60"/>
    <mergeCell ref="B64:I64"/>
    <mergeCell ref="D66:E66"/>
    <mergeCell ref="D67:E67"/>
    <mergeCell ref="A93:K93"/>
    <mergeCell ref="B38:I38"/>
  </mergeCells>
  <phoneticPr fontId="2" type="noConversion"/>
  <printOptions horizontalCentered="1"/>
  <pageMargins left="0.23622047244094491" right="0.23622047244094491" top="0.74803149606299213" bottom="0.74803149606299213" header="0.31496062992125984" footer="0.31496062992125984"/>
  <pageSetup paperSize="9" scale="76" firstPageNumber="36" fitToHeight="0" orientation="portrait" useFirstPageNumber="1" r:id="rId1"/>
  <headerFooter scaleWithDoc="0">
    <oddFooter>&amp;L&amp;9Bill 5- Evaporative Condenser&amp;CPage &amp;P
&amp;1#&amp;"Calibri,Regular"&amp;10&amp;K000000 &amp;R&amp;9Ethekwini | Classified as Restricted</oddFooter>
  </headerFooter>
  <rowBreaks count="1" manualBreakCount="1">
    <brk id="4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N81"/>
  <sheetViews>
    <sheetView view="pageBreakPreview" zoomScale="70" zoomScaleNormal="100" zoomScaleSheetLayoutView="70" workbookViewId="0">
      <selection activeCell="C9" sqref="C9"/>
    </sheetView>
  </sheetViews>
  <sheetFormatPr defaultColWidth="12.5703125" defaultRowHeight="25.5" customHeight="1" x14ac:dyDescent="0.2"/>
  <cols>
    <col min="1" max="1" width="4.7109375" style="45" customWidth="1"/>
    <col min="2" max="2" width="6.7109375" style="57" customWidth="1"/>
    <col min="3" max="3" width="12.5703125" style="42" customWidth="1"/>
    <col min="4" max="4" width="12.5703125" style="42"/>
    <col min="5" max="5" width="15.7109375" style="42" bestFit="1" customWidth="1"/>
    <col min="6" max="6" width="12.5703125" style="42" customWidth="1"/>
    <col min="7" max="7" width="8.140625" style="42" customWidth="1"/>
    <col min="8" max="8" width="9.85546875" style="42" customWidth="1"/>
    <col min="9" max="9" width="1.85546875" style="42" hidden="1" customWidth="1"/>
    <col min="10" max="10" width="20" style="42" customWidth="1"/>
    <col min="11" max="11" width="6.85546875" style="57" bestFit="1" customWidth="1"/>
    <col min="12" max="12" width="5.85546875" style="57" bestFit="1" customWidth="1"/>
    <col min="13" max="13" width="22.42578125" style="79" customWidth="1"/>
    <col min="14" max="14" width="14" style="42" bestFit="1" customWidth="1"/>
    <col min="15" max="16384" width="12.5703125" style="42"/>
  </cols>
  <sheetData>
    <row r="1" spans="1:14" ht="25.5" customHeight="1" x14ac:dyDescent="0.2">
      <c r="B1" s="104"/>
      <c r="C1" s="102"/>
      <c r="D1" s="102"/>
      <c r="E1" s="102"/>
      <c r="F1" s="102"/>
      <c r="G1" s="102"/>
      <c r="H1" s="102"/>
      <c r="I1" s="102"/>
      <c r="J1" s="102"/>
      <c r="K1" s="103"/>
      <c r="L1" s="103"/>
      <c r="M1" s="104"/>
    </row>
    <row r="2" spans="1:14" ht="25.5" customHeight="1" x14ac:dyDescent="0.2">
      <c r="B2" s="136" t="s">
        <v>2</v>
      </c>
      <c r="C2" s="212" t="s">
        <v>3</v>
      </c>
      <c r="D2" s="212"/>
      <c r="E2" s="212"/>
      <c r="F2" s="212"/>
      <c r="G2" s="212"/>
      <c r="H2" s="212"/>
      <c r="I2" s="212"/>
      <c r="J2" s="212"/>
      <c r="K2" s="138" t="s">
        <v>11</v>
      </c>
      <c r="L2" s="138" t="s">
        <v>12</v>
      </c>
      <c r="M2" s="59" t="s">
        <v>150</v>
      </c>
      <c r="N2" s="127"/>
    </row>
    <row r="3" spans="1:14" ht="15.75" customHeight="1" x14ac:dyDescent="0.2">
      <c r="B3" s="120"/>
      <c r="C3" s="54"/>
      <c r="D3" s="54"/>
      <c r="E3" s="54"/>
      <c r="F3" s="54"/>
      <c r="G3" s="54"/>
      <c r="H3" s="54"/>
      <c r="I3" s="54"/>
      <c r="J3" s="54"/>
      <c r="K3" s="45"/>
      <c r="L3" s="61"/>
      <c r="M3" s="74"/>
    </row>
    <row r="4" spans="1:14" ht="25.5" customHeight="1" x14ac:dyDescent="0.2">
      <c r="B4" s="120"/>
      <c r="C4" s="48" t="s">
        <v>154</v>
      </c>
      <c r="D4" s="54"/>
      <c r="E4" s="54"/>
      <c r="F4" s="54"/>
      <c r="G4" s="54"/>
      <c r="H4" s="54"/>
      <c r="I4" s="54"/>
      <c r="J4" s="54"/>
      <c r="K4" s="45"/>
      <c r="L4" s="61"/>
      <c r="M4" s="74"/>
    </row>
    <row r="5" spans="1:14" ht="25.5" customHeight="1" x14ac:dyDescent="0.2">
      <c r="B5" s="120"/>
      <c r="C5" s="48" t="s">
        <v>233</v>
      </c>
      <c r="D5" s="54"/>
      <c r="E5" s="54"/>
      <c r="F5" s="54"/>
      <c r="G5" s="54"/>
      <c r="H5" s="54"/>
      <c r="I5" s="54"/>
      <c r="J5" s="54"/>
      <c r="K5" s="45"/>
      <c r="L5" s="61"/>
      <c r="M5" s="74"/>
    </row>
    <row r="6" spans="1:14" ht="25.5" customHeight="1" x14ac:dyDescent="0.2">
      <c r="B6" s="120"/>
      <c r="C6" s="48" t="s">
        <v>166</v>
      </c>
      <c r="D6" s="54"/>
      <c r="E6" s="54"/>
      <c r="F6" s="54"/>
      <c r="G6" s="54"/>
      <c r="H6" s="54"/>
      <c r="I6" s="54"/>
      <c r="J6" s="54"/>
      <c r="K6" s="45"/>
      <c r="L6" s="61"/>
      <c r="M6" s="74"/>
    </row>
    <row r="7" spans="1:14" ht="12.75" customHeight="1" x14ac:dyDescent="0.2">
      <c r="B7" s="120"/>
      <c r="C7" s="54"/>
      <c r="D7" s="54"/>
      <c r="E7" s="54"/>
      <c r="F7" s="54"/>
      <c r="G7" s="54"/>
      <c r="H7" s="54"/>
      <c r="I7" s="54"/>
      <c r="J7" s="54"/>
      <c r="K7" s="45"/>
      <c r="L7" s="61"/>
      <c r="M7" s="74"/>
    </row>
    <row r="8" spans="1:14" ht="25.5" customHeight="1" x14ac:dyDescent="0.2">
      <c r="A8" s="45" t="s">
        <v>6</v>
      </c>
      <c r="B8" s="120"/>
      <c r="C8" s="75" t="s">
        <v>118</v>
      </c>
      <c r="D8" s="48"/>
      <c r="E8" s="48"/>
      <c r="F8" s="48"/>
      <c r="G8" s="48"/>
      <c r="H8" s="48"/>
      <c r="I8" s="48"/>
      <c r="J8" s="76"/>
      <c r="K8" s="45"/>
      <c r="L8" s="45"/>
      <c r="M8" s="74"/>
    </row>
    <row r="9" spans="1:14" ht="25.5" customHeight="1" x14ac:dyDescent="0.2">
      <c r="B9" s="120">
        <v>1</v>
      </c>
      <c r="C9" s="38" t="s">
        <v>89</v>
      </c>
      <c r="D9" s="54"/>
      <c r="E9" s="54"/>
      <c r="F9" s="54"/>
      <c r="G9" s="54"/>
      <c r="H9" s="54"/>
      <c r="I9" s="54"/>
      <c r="J9" s="54"/>
      <c r="K9" s="45" t="s">
        <v>256</v>
      </c>
      <c r="L9" s="45">
        <v>1</v>
      </c>
      <c r="M9" s="148"/>
      <c r="N9" s="56"/>
    </row>
    <row r="10" spans="1:14" ht="25.5" customHeight="1" x14ac:dyDescent="0.2">
      <c r="B10" s="120">
        <v>2</v>
      </c>
      <c r="C10" s="38" t="s">
        <v>91</v>
      </c>
      <c r="D10" s="54"/>
      <c r="E10" s="54"/>
      <c r="F10" s="54"/>
      <c r="G10" s="54"/>
      <c r="H10" s="54"/>
      <c r="I10" s="54"/>
      <c r="J10" s="54"/>
      <c r="K10" s="45" t="s">
        <v>256</v>
      </c>
      <c r="L10" s="45">
        <v>1</v>
      </c>
      <c r="M10" s="148"/>
      <c r="N10" s="56"/>
    </row>
    <row r="11" spans="1:14" ht="25.5" customHeight="1" x14ac:dyDescent="0.2">
      <c r="B11" s="120">
        <v>3</v>
      </c>
      <c r="C11" s="38" t="s">
        <v>92</v>
      </c>
      <c r="D11" s="54"/>
      <c r="E11" s="54"/>
      <c r="F11" s="54"/>
      <c r="G11" s="54"/>
      <c r="H11" s="57"/>
      <c r="I11" s="54"/>
      <c r="J11" s="54"/>
      <c r="K11" s="45" t="s">
        <v>256</v>
      </c>
      <c r="L11" s="45">
        <v>1</v>
      </c>
      <c r="M11" s="148"/>
      <c r="N11" s="56"/>
    </row>
    <row r="12" spans="1:14" ht="25.5" customHeight="1" x14ac:dyDescent="0.2">
      <c r="B12" s="120">
        <v>4</v>
      </c>
      <c r="C12" s="38" t="s">
        <v>93</v>
      </c>
      <c r="D12" s="54"/>
      <c r="E12" s="54"/>
      <c r="F12" s="54"/>
      <c r="G12" s="54"/>
      <c r="H12" s="54"/>
      <c r="I12" s="54"/>
      <c r="J12" s="54"/>
      <c r="K12" s="45" t="s">
        <v>256</v>
      </c>
      <c r="L12" s="45">
        <v>1</v>
      </c>
      <c r="M12" s="148"/>
      <c r="N12" s="56"/>
    </row>
    <row r="13" spans="1:14" ht="25.5" customHeight="1" x14ac:dyDescent="0.2">
      <c r="B13" s="120">
        <v>5</v>
      </c>
      <c r="C13" s="38" t="s">
        <v>94</v>
      </c>
      <c r="D13" s="54"/>
      <c r="E13" s="54"/>
      <c r="F13" s="54"/>
      <c r="G13" s="54"/>
      <c r="H13" s="54"/>
      <c r="I13" s="54"/>
      <c r="J13" s="54"/>
      <c r="K13" s="45" t="s">
        <v>256</v>
      </c>
      <c r="L13" s="45">
        <v>1</v>
      </c>
      <c r="M13" s="148"/>
      <c r="N13" s="56"/>
    </row>
    <row r="14" spans="1:14" ht="25.5" customHeight="1" x14ac:dyDescent="0.2">
      <c r="B14" s="120">
        <v>6</v>
      </c>
      <c r="C14" s="38" t="s">
        <v>205</v>
      </c>
      <c r="D14" s="54"/>
      <c r="E14" s="54"/>
      <c r="F14" s="54"/>
      <c r="G14" s="54"/>
      <c r="H14" s="54"/>
      <c r="I14" s="54"/>
      <c r="J14" s="54"/>
      <c r="K14" s="45" t="s">
        <v>256</v>
      </c>
      <c r="L14" s="45">
        <v>1</v>
      </c>
      <c r="M14" s="148"/>
      <c r="N14" s="56"/>
    </row>
    <row r="15" spans="1:14" ht="25.5" customHeight="1" x14ac:dyDescent="0.2">
      <c r="B15" s="120">
        <v>7</v>
      </c>
      <c r="C15" s="38" t="s">
        <v>95</v>
      </c>
      <c r="D15" s="54"/>
      <c r="E15" s="54"/>
      <c r="F15" s="54"/>
      <c r="G15" s="54"/>
      <c r="H15" s="54"/>
      <c r="I15" s="54"/>
      <c r="J15" s="54"/>
      <c r="K15" s="45" t="s">
        <v>256</v>
      </c>
      <c r="L15" s="45">
        <v>1</v>
      </c>
      <c r="M15" s="148"/>
      <c r="N15" s="56"/>
    </row>
    <row r="16" spans="1:14" ht="25.5" customHeight="1" x14ac:dyDescent="0.2">
      <c r="B16" s="120">
        <v>8</v>
      </c>
      <c r="C16" s="38" t="s">
        <v>96</v>
      </c>
      <c r="D16" s="54"/>
      <c r="E16" s="54"/>
      <c r="F16" s="54"/>
      <c r="G16" s="54"/>
      <c r="H16" s="54"/>
      <c r="I16" s="54"/>
      <c r="J16" s="54"/>
      <c r="K16" s="45" t="s">
        <v>256</v>
      </c>
      <c r="L16" s="45">
        <v>1</v>
      </c>
      <c r="M16" s="148"/>
      <c r="N16" s="56"/>
    </row>
    <row r="17" spans="1:14" ht="25.5" customHeight="1" x14ac:dyDescent="0.2">
      <c r="B17" s="120">
        <v>9</v>
      </c>
      <c r="C17" s="38" t="s">
        <v>97</v>
      </c>
      <c r="D17" s="54"/>
      <c r="E17" s="54"/>
      <c r="F17" s="54"/>
      <c r="G17" s="54"/>
      <c r="H17" s="54"/>
      <c r="I17" s="54"/>
      <c r="J17" s="54"/>
      <c r="K17" s="45" t="s">
        <v>256</v>
      </c>
      <c r="L17" s="45">
        <v>1</v>
      </c>
      <c r="M17" s="148"/>
      <c r="N17" s="56"/>
    </row>
    <row r="18" spans="1:14" ht="25.5" customHeight="1" x14ac:dyDescent="0.2">
      <c r="B18" s="57">
        <v>10</v>
      </c>
      <c r="C18" s="38" t="s">
        <v>98</v>
      </c>
      <c r="D18" s="54"/>
      <c r="E18" s="54"/>
      <c r="F18" s="54"/>
      <c r="G18" s="54"/>
      <c r="H18" s="54"/>
      <c r="I18" s="54"/>
      <c r="J18" s="54"/>
      <c r="K18" s="45" t="s">
        <v>256</v>
      </c>
      <c r="L18" s="45">
        <v>1</v>
      </c>
      <c r="M18" s="148"/>
      <c r="N18" s="56"/>
    </row>
    <row r="19" spans="1:14" ht="25.5" customHeight="1" x14ac:dyDescent="0.2">
      <c r="B19" s="57">
        <v>11</v>
      </c>
      <c r="C19" s="38" t="s">
        <v>99</v>
      </c>
      <c r="D19" s="54"/>
      <c r="E19" s="54"/>
      <c r="F19" s="54"/>
      <c r="G19" s="54"/>
      <c r="H19" s="54"/>
      <c r="I19" s="54"/>
      <c r="J19" s="54"/>
      <c r="K19" s="45" t="s">
        <v>256</v>
      </c>
      <c r="L19" s="45">
        <v>1</v>
      </c>
      <c r="M19" s="148"/>
      <c r="N19" s="56"/>
    </row>
    <row r="20" spans="1:14" ht="25.5" customHeight="1" x14ac:dyDescent="0.2">
      <c r="B20" s="57">
        <v>12</v>
      </c>
      <c r="C20" s="38" t="s">
        <v>100</v>
      </c>
      <c r="D20" s="54"/>
      <c r="E20" s="54"/>
      <c r="F20" s="54"/>
      <c r="G20" s="54"/>
      <c r="H20" s="54"/>
      <c r="I20" s="54"/>
      <c r="J20" s="54"/>
      <c r="K20" s="45" t="s">
        <v>256</v>
      </c>
      <c r="L20" s="45">
        <v>1</v>
      </c>
      <c r="M20" s="148"/>
      <c r="N20" s="56"/>
    </row>
    <row r="21" spans="1:14" ht="25.5" customHeight="1" x14ac:dyDescent="0.2">
      <c r="B21" s="57">
        <v>13</v>
      </c>
      <c r="C21" s="38" t="s">
        <v>101</v>
      </c>
      <c r="D21" s="54"/>
      <c r="E21" s="54"/>
      <c r="F21" s="54"/>
      <c r="G21" s="54"/>
      <c r="H21" s="54"/>
      <c r="I21" s="54"/>
      <c r="J21" s="54"/>
      <c r="K21" s="45" t="s">
        <v>256</v>
      </c>
      <c r="L21" s="45">
        <v>1</v>
      </c>
      <c r="M21" s="148"/>
      <c r="N21" s="56"/>
    </row>
    <row r="22" spans="1:14" ht="25.5" customHeight="1" x14ac:dyDescent="0.2">
      <c r="B22" s="57">
        <v>14</v>
      </c>
      <c r="C22" s="38" t="s">
        <v>102</v>
      </c>
      <c r="D22" s="54"/>
      <c r="E22" s="54"/>
      <c r="F22" s="54"/>
      <c r="G22" s="54"/>
      <c r="H22" s="54"/>
      <c r="I22" s="54"/>
      <c r="J22" s="54"/>
      <c r="K22" s="45" t="s">
        <v>256</v>
      </c>
      <c r="L22" s="45">
        <v>1</v>
      </c>
      <c r="M22" s="148"/>
      <c r="N22" s="56"/>
    </row>
    <row r="23" spans="1:14" ht="25.5" customHeight="1" x14ac:dyDescent="0.2">
      <c r="B23" s="57">
        <v>15</v>
      </c>
      <c r="C23" s="38" t="s">
        <v>103</v>
      </c>
      <c r="D23" s="54"/>
      <c r="E23" s="54"/>
      <c r="F23" s="54"/>
      <c r="G23" s="54"/>
      <c r="H23" s="54"/>
      <c r="I23" s="54"/>
      <c r="J23" s="54"/>
      <c r="K23" s="45" t="s">
        <v>256</v>
      </c>
      <c r="L23" s="45">
        <v>1</v>
      </c>
      <c r="M23" s="148"/>
      <c r="N23" s="56"/>
    </row>
    <row r="24" spans="1:14" ht="25.5" customHeight="1" x14ac:dyDescent="0.2">
      <c r="B24" s="57">
        <v>16</v>
      </c>
      <c r="C24" s="38" t="s">
        <v>315</v>
      </c>
      <c r="D24" s="54"/>
      <c r="E24" s="54"/>
      <c r="F24" s="54"/>
      <c r="G24" s="54"/>
      <c r="H24" s="54"/>
      <c r="I24" s="54"/>
      <c r="J24" s="54"/>
      <c r="K24" s="45" t="s">
        <v>256</v>
      </c>
      <c r="L24" s="45">
        <v>1</v>
      </c>
      <c r="M24" s="148"/>
      <c r="N24" s="56"/>
    </row>
    <row r="25" spans="1:14" ht="12" customHeight="1" x14ac:dyDescent="0.2">
      <c r="B25" s="136"/>
      <c r="C25" s="134"/>
      <c r="D25" s="135"/>
      <c r="E25" s="135"/>
      <c r="F25" s="135"/>
      <c r="G25" s="135"/>
      <c r="H25" s="135"/>
      <c r="I25" s="135"/>
      <c r="J25" s="136"/>
      <c r="K25" s="138"/>
      <c r="L25" s="138"/>
      <c r="M25" s="59"/>
    </row>
    <row r="26" spans="1:14" ht="25.5" customHeight="1" x14ac:dyDescent="0.2">
      <c r="A26" s="45" t="s">
        <v>6</v>
      </c>
      <c r="B26" s="120"/>
      <c r="C26" s="75" t="s">
        <v>119</v>
      </c>
      <c r="D26" s="48"/>
      <c r="E26" s="48"/>
      <c r="F26" s="48"/>
      <c r="G26" s="48"/>
      <c r="H26" s="48"/>
      <c r="I26" s="48"/>
      <c r="J26" s="76"/>
      <c r="K26" s="45"/>
      <c r="L26" s="45"/>
      <c r="M26" s="65"/>
    </row>
    <row r="27" spans="1:14" ht="25.5" customHeight="1" x14ac:dyDescent="0.2">
      <c r="B27" s="120">
        <v>17</v>
      </c>
      <c r="C27" s="38" t="s">
        <v>89</v>
      </c>
      <c r="D27" s="54"/>
      <c r="E27" s="54"/>
      <c r="F27" s="54"/>
      <c r="G27" s="54"/>
      <c r="H27" s="54"/>
      <c r="I27" s="54"/>
      <c r="J27" s="54"/>
      <c r="K27" s="45" t="s">
        <v>256</v>
      </c>
      <c r="L27" s="45">
        <v>1</v>
      </c>
      <c r="M27" s="148"/>
      <c r="N27" s="56"/>
    </row>
    <row r="28" spans="1:14" ht="25.5" customHeight="1" x14ac:dyDescent="0.2">
      <c r="B28" s="120">
        <v>18</v>
      </c>
      <c r="C28" s="38" t="s">
        <v>90</v>
      </c>
      <c r="D28" s="54"/>
      <c r="E28" s="54"/>
      <c r="F28" s="54"/>
      <c r="G28" s="54"/>
      <c r="H28" s="54"/>
      <c r="I28" s="54"/>
      <c r="J28" s="54"/>
      <c r="K28" s="45" t="s">
        <v>256</v>
      </c>
      <c r="L28" s="45">
        <v>1</v>
      </c>
      <c r="M28" s="148"/>
      <c r="N28" s="56"/>
    </row>
    <row r="29" spans="1:14" ht="25.5" customHeight="1" x14ac:dyDescent="0.2">
      <c r="B29" s="120">
        <v>19</v>
      </c>
      <c r="C29" s="38" t="s">
        <v>91</v>
      </c>
      <c r="D29" s="54"/>
      <c r="E29" s="54"/>
      <c r="F29" s="54"/>
      <c r="G29" s="54"/>
      <c r="H29" s="54"/>
      <c r="I29" s="54"/>
      <c r="J29" s="54"/>
      <c r="K29" s="45" t="s">
        <v>256</v>
      </c>
      <c r="L29" s="45">
        <v>1</v>
      </c>
      <c r="M29" s="148"/>
      <c r="N29" s="56"/>
    </row>
    <row r="30" spans="1:14" ht="25.5" customHeight="1" x14ac:dyDescent="0.2">
      <c r="B30" s="120">
        <v>20</v>
      </c>
      <c r="C30" s="38" t="s">
        <v>92</v>
      </c>
      <c r="D30" s="54"/>
      <c r="E30" s="54"/>
      <c r="F30" s="54"/>
      <c r="G30" s="54"/>
      <c r="H30" s="57"/>
      <c r="I30" s="54"/>
      <c r="J30" s="54"/>
      <c r="K30" s="45" t="s">
        <v>256</v>
      </c>
      <c r="L30" s="45">
        <v>1</v>
      </c>
      <c r="M30" s="148"/>
      <c r="N30" s="56"/>
    </row>
    <row r="31" spans="1:14" ht="25.5" customHeight="1" x14ac:dyDescent="0.2">
      <c r="B31" s="120">
        <v>21</v>
      </c>
      <c r="C31" s="38" t="s">
        <v>93</v>
      </c>
      <c r="D31" s="54"/>
      <c r="E31" s="54"/>
      <c r="F31" s="54"/>
      <c r="G31" s="54"/>
      <c r="H31" s="54"/>
      <c r="I31" s="54"/>
      <c r="J31" s="54"/>
      <c r="K31" s="45" t="s">
        <v>256</v>
      </c>
      <c r="L31" s="45">
        <v>1</v>
      </c>
      <c r="M31" s="148"/>
      <c r="N31" s="56"/>
    </row>
    <row r="32" spans="1:14" ht="25.5" customHeight="1" x14ac:dyDescent="0.2">
      <c r="B32" s="120">
        <v>22</v>
      </c>
      <c r="C32" s="38" t="s">
        <v>94</v>
      </c>
      <c r="D32" s="54"/>
      <c r="E32" s="54"/>
      <c r="F32" s="54"/>
      <c r="G32" s="54"/>
      <c r="H32" s="54"/>
      <c r="I32" s="54"/>
      <c r="J32" s="54"/>
      <c r="K32" s="45" t="s">
        <v>256</v>
      </c>
      <c r="L32" s="45">
        <v>1</v>
      </c>
      <c r="M32" s="148"/>
      <c r="N32" s="56"/>
    </row>
    <row r="33" spans="2:14" ht="25.5" customHeight="1" x14ac:dyDescent="0.2">
      <c r="B33" s="120">
        <v>23</v>
      </c>
      <c r="C33" s="38" t="s">
        <v>205</v>
      </c>
      <c r="D33" s="54"/>
      <c r="E33" s="54"/>
      <c r="F33" s="54"/>
      <c r="G33" s="54"/>
      <c r="H33" s="54"/>
      <c r="I33" s="54"/>
      <c r="J33" s="54"/>
      <c r="K33" s="45" t="s">
        <v>256</v>
      </c>
      <c r="L33" s="45">
        <v>1</v>
      </c>
      <c r="M33" s="148"/>
      <c r="N33" s="56"/>
    </row>
    <row r="34" spans="2:14" ht="25.5" customHeight="1" x14ac:dyDescent="0.2">
      <c r="B34" s="120">
        <v>24</v>
      </c>
      <c r="C34" s="38" t="s">
        <v>95</v>
      </c>
      <c r="D34" s="54"/>
      <c r="E34" s="54"/>
      <c r="F34" s="54"/>
      <c r="G34" s="54"/>
      <c r="H34" s="54"/>
      <c r="I34" s="54"/>
      <c r="J34" s="54"/>
      <c r="K34" s="45" t="s">
        <v>256</v>
      </c>
      <c r="L34" s="45">
        <v>1</v>
      </c>
      <c r="M34" s="148"/>
      <c r="N34" s="56"/>
    </row>
    <row r="35" spans="2:14" ht="25.5" customHeight="1" x14ac:dyDescent="0.2">
      <c r="B35" s="120">
        <v>25</v>
      </c>
      <c r="C35" s="38" t="s">
        <v>96</v>
      </c>
      <c r="D35" s="54"/>
      <c r="E35" s="54"/>
      <c r="F35" s="54"/>
      <c r="G35" s="54"/>
      <c r="H35" s="54"/>
      <c r="I35" s="54"/>
      <c r="J35" s="54"/>
      <c r="K35" s="45" t="s">
        <v>256</v>
      </c>
      <c r="L35" s="45">
        <v>1</v>
      </c>
      <c r="M35" s="148"/>
      <c r="N35" s="56"/>
    </row>
    <row r="36" spans="2:14" ht="25.5" customHeight="1" x14ac:dyDescent="0.2">
      <c r="B36" s="57">
        <v>26</v>
      </c>
      <c r="C36" s="38" t="s">
        <v>97</v>
      </c>
      <c r="D36" s="54"/>
      <c r="E36" s="54"/>
      <c r="F36" s="54"/>
      <c r="G36" s="54"/>
      <c r="H36" s="54"/>
      <c r="I36" s="54"/>
      <c r="J36" s="54"/>
      <c r="K36" s="45" t="s">
        <v>256</v>
      </c>
      <c r="L36" s="45">
        <v>1</v>
      </c>
      <c r="M36" s="148"/>
      <c r="N36" s="56"/>
    </row>
    <row r="37" spans="2:14" ht="25.5" customHeight="1" x14ac:dyDescent="0.2">
      <c r="B37" s="57">
        <v>27</v>
      </c>
      <c r="C37" s="38" t="s">
        <v>98</v>
      </c>
      <c r="D37" s="54"/>
      <c r="E37" s="54"/>
      <c r="F37" s="54"/>
      <c r="G37" s="54"/>
      <c r="H37" s="54"/>
      <c r="I37" s="54"/>
      <c r="J37" s="54"/>
      <c r="K37" s="45" t="s">
        <v>256</v>
      </c>
      <c r="L37" s="45">
        <v>1</v>
      </c>
      <c r="M37" s="148"/>
      <c r="N37" s="56"/>
    </row>
    <row r="38" spans="2:14" ht="25.5" customHeight="1" x14ac:dyDescent="0.2">
      <c r="B38" s="57">
        <v>28</v>
      </c>
      <c r="C38" s="38" t="s">
        <v>99</v>
      </c>
      <c r="D38" s="54"/>
      <c r="E38" s="54"/>
      <c r="F38" s="54"/>
      <c r="G38" s="54"/>
      <c r="H38" s="54"/>
      <c r="I38" s="54"/>
      <c r="J38" s="54"/>
      <c r="K38" s="45" t="s">
        <v>256</v>
      </c>
      <c r="L38" s="45">
        <v>1</v>
      </c>
      <c r="M38" s="148"/>
      <c r="N38" s="56"/>
    </row>
    <row r="39" spans="2:14" ht="25.5" customHeight="1" x14ac:dyDescent="0.2">
      <c r="B39" s="57">
        <v>29</v>
      </c>
      <c r="C39" s="38" t="s">
        <v>100</v>
      </c>
      <c r="D39" s="54"/>
      <c r="E39" s="54"/>
      <c r="F39" s="54"/>
      <c r="G39" s="54"/>
      <c r="H39" s="54"/>
      <c r="I39" s="54"/>
      <c r="J39" s="54"/>
      <c r="K39" s="45" t="s">
        <v>256</v>
      </c>
      <c r="L39" s="45">
        <v>1</v>
      </c>
      <c r="M39" s="148"/>
      <c r="N39" s="56"/>
    </row>
    <row r="40" spans="2:14" ht="25.5" customHeight="1" x14ac:dyDescent="0.2">
      <c r="B40" s="57">
        <v>30</v>
      </c>
      <c r="C40" s="38" t="s">
        <v>101</v>
      </c>
      <c r="D40" s="54"/>
      <c r="E40" s="54"/>
      <c r="F40" s="54"/>
      <c r="G40" s="54"/>
      <c r="H40" s="54"/>
      <c r="I40" s="54"/>
      <c r="J40" s="54"/>
      <c r="K40" s="45" t="s">
        <v>256</v>
      </c>
      <c r="L40" s="45">
        <v>1</v>
      </c>
      <c r="M40" s="148"/>
      <c r="N40" s="56"/>
    </row>
    <row r="41" spans="2:14" ht="25.5" customHeight="1" x14ac:dyDescent="0.2">
      <c r="B41" s="57">
        <v>31</v>
      </c>
      <c r="C41" s="38" t="s">
        <v>102</v>
      </c>
      <c r="D41" s="54"/>
      <c r="E41" s="54"/>
      <c r="F41" s="54"/>
      <c r="G41" s="54"/>
      <c r="H41" s="54"/>
      <c r="I41" s="54"/>
      <c r="J41" s="54"/>
      <c r="K41" s="45" t="s">
        <v>256</v>
      </c>
      <c r="L41" s="45">
        <v>1</v>
      </c>
      <c r="M41" s="148"/>
      <c r="N41" s="56"/>
    </row>
    <row r="42" spans="2:14" ht="25.5" customHeight="1" x14ac:dyDescent="0.2">
      <c r="B42" s="57">
        <v>32</v>
      </c>
      <c r="C42" s="38" t="s">
        <v>103</v>
      </c>
      <c r="D42" s="54"/>
      <c r="E42" s="54"/>
      <c r="F42" s="54"/>
      <c r="G42" s="54"/>
      <c r="H42" s="54"/>
      <c r="I42" s="54"/>
      <c r="J42" s="54"/>
      <c r="K42" s="53" t="s">
        <v>256</v>
      </c>
      <c r="L42" s="53">
        <v>1</v>
      </c>
      <c r="M42" s="148"/>
      <c r="N42" s="56"/>
    </row>
    <row r="43" spans="2:14" ht="25.5" customHeight="1" x14ac:dyDescent="0.2">
      <c r="B43" s="42">
        <v>33</v>
      </c>
      <c r="C43" s="151" t="s">
        <v>316</v>
      </c>
      <c r="D43" s="54"/>
      <c r="E43" s="54"/>
      <c r="F43" s="54"/>
      <c r="G43" s="54"/>
      <c r="H43" s="54"/>
      <c r="I43" s="54"/>
      <c r="J43" s="54"/>
      <c r="K43" s="53" t="s">
        <v>256</v>
      </c>
      <c r="L43" s="53">
        <v>1</v>
      </c>
      <c r="M43" s="148"/>
      <c r="N43" s="56"/>
    </row>
    <row r="44" spans="2:14" ht="14.25" customHeight="1" x14ac:dyDescent="0.2">
      <c r="B44" s="120"/>
      <c r="C44" s="176"/>
      <c r="D44" s="179"/>
      <c r="E44" s="179"/>
      <c r="F44" s="179"/>
      <c r="G44" s="179"/>
      <c r="H44" s="179"/>
      <c r="I44" s="179"/>
      <c r="J44" s="179"/>
      <c r="K44" s="176"/>
      <c r="L44" s="176"/>
      <c r="M44" s="65"/>
      <c r="N44" s="180"/>
    </row>
    <row r="45" spans="2:14" ht="25.5" customHeight="1" x14ac:dyDescent="0.2">
      <c r="B45" s="136" t="s">
        <v>2</v>
      </c>
      <c r="C45" s="204" t="s">
        <v>3</v>
      </c>
      <c r="D45" s="209"/>
      <c r="E45" s="209"/>
      <c r="F45" s="209"/>
      <c r="G45" s="209"/>
      <c r="H45" s="209"/>
      <c r="I45" s="209"/>
      <c r="J45" s="206"/>
      <c r="K45" s="138"/>
      <c r="L45" s="138"/>
      <c r="M45" s="59" t="s">
        <v>150</v>
      </c>
    </row>
    <row r="46" spans="2:14" ht="25.5" customHeight="1" x14ac:dyDescent="0.2">
      <c r="B46" s="120"/>
      <c r="C46" s="48" t="s">
        <v>20</v>
      </c>
      <c r="D46" s="54"/>
      <c r="E46" s="54"/>
      <c r="F46" s="54"/>
      <c r="G46" s="54"/>
      <c r="H46" s="54"/>
      <c r="I46" s="54"/>
      <c r="J46" s="54"/>
      <c r="K46" s="45"/>
      <c r="L46" s="61"/>
      <c r="M46" s="74"/>
    </row>
    <row r="47" spans="2:14" ht="25.5" customHeight="1" x14ac:dyDescent="0.2">
      <c r="B47" s="120"/>
      <c r="C47" s="48" t="s">
        <v>233</v>
      </c>
      <c r="D47" s="54"/>
      <c r="E47" s="54"/>
      <c r="F47" s="54"/>
      <c r="G47" s="54"/>
      <c r="H47" s="54"/>
      <c r="I47" s="54"/>
      <c r="J47" s="54"/>
      <c r="K47" s="45"/>
      <c r="L47" s="61"/>
      <c r="M47" s="74"/>
    </row>
    <row r="48" spans="2:14" ht="25.5" customHeight="1" x14ac:dyDescent="0.2">
      <c r="B48" s="120"/>
      <c r="C48" s="48"/>
      <c r="D48" s="54"/>
      <c r="E48" s="54"/>
      <c r="F48" s="54"/>
      <c r="G48" s="54"/>
      <c r="H48" s="54"/>
      <c r="I48" s="54"/>
      <c r="J48" s="54"/>
      <c r="K48" s="45"/>
      <c r="L48" s="61"/>
      <c r="M48" s="74"/>
    </row>
    <row r="49" spans="2:14" ht="25.5" customHeight="1" x14ac:dyDescent="0.2">
      <c r="B49" s="120"/>
      <c r="C49" s="213" t="s">
        <v>149</v>
      </c>
      <c r="D49" s="211"/>
      <c r="E49" s="211"/>
      <c r="F49" s="211"/>
      <c r="G49" s="211"/>
      <c r="H49" s="211"/>
      <c r="I49" s="211"/>
      <c r="J49" s="222"/>
      <c r="K49" s="45"/>
      <c r="L49" s="61"/>
      <c r="M49" s="74"/>
    </row>
    <row r="50" spans="2:14" ht="25.5" customHeight="1" x14ac:dyDescent="0.2">
      <c r="B50" s="120"/>
      <c r="C50" s="213" t="s">
        <v>148</v>
      </c>
      <c r="D50" s="211"/>
      <c r="E50" s="211"/>
      <c r="F50" s="211"/>
      <c r="G50" s="211"/>
      <c r="H50" s="211"/>
      <c r="I50" s="211"/>
      <c r="J50" s="222"/>
      <c r="K50" s="45"/>
      <c r="L50" s="61"/>
      <c r="M50" s="74"/>
    </row>
    <row r="51" spans="2:14" ht="25.5" customHeight="1" x14ac:dyDescent="0.2">
      <c r="B51" s="120"/>
      <c r="C51" s="137"/>
      <c r="D51" s="137"/>
      <c r="E51" s="137"/>
      <c r="F51" s="137"/>
      <c r="G51" s="137"/>
      <c r="H51" s="137"/>
      <c r="I51" s="137"/>
      <c r="J51" s="137"/>
      <c r="K51" s="45"/>
      <c r="L51" s="61"/>
      <c r="M51" s="74"/>
    </row>
    <row r="52" spans="2:14" ht="25.5" customHeight="1" x14ac:dyDescent="0.2">
      <c r="B52" s="120" t="s">
        <v>6</v>
      </c>
      <c r="C52" s="42" t="s">
        <v>317</v>
      </c>
      <c r="D52" s="54"/>
      <c r="E52" s="77"/>
      <c r="F52" s="54"/>
      <c r="G52" s="54"/>
      <c r="H52" s="54"/>
      <c r="I52" s="54"/>
      <c r="J52" s="54"/>
      <c r="K52" s="45"/>
      <c r="L52" s="61"/>
      <c r="M52" s="65" t="e">
        <f>#REF!</f>
        <v>#REF!</v>
      </c>
      <c r="N52" s="56"/>
    </row>
    <row r="53" spans="2:14" ht="25.5" customHeight="1" x14ac:dyDescent="0.2">
      <c r="B53" s="120" t="s">
        <v>6</v>
      </c>
      <c r="C53" s="42" t="s">
        <v>279</v>
      </c>
      <c r="D53" s="54"/>
      <c r="E53" s="77"/>
      <c r="F53" s="54"/>
      <c r="G53" s="54"/>
      <c r="H53" s="54"/>
      <c r="I53" s="54"/>
      <c r="J53" s="54"/>
      <c r="K53" s="45"/>
      <c r="L53" s="61"/>
      <c r="M53" s="65" t="e">
        <f>#REF!</f>
        <v>#REF!</v>
      </c>
      <c r="N53" s="56"/>
    </row>
    <row r="54" spans="2:14" ht="25.5" customHeight="1" x14ac:dyDescent="0.2">
      <c r="B54" s="120"/>
      <c r="C54" s="54"/>
      <c r="D54" s="54"/>
      <c r="E54" s="54"/>
      <c r="F54" s="54"/>
      <c r="G54" s="54"/>
      <c r="H54" s="54"/>
      <c r="I54" s="54"/>
      <c r="J54" s="54"/>
      <c r="K54" s="45"/>
      <c r="L54" s="61"/>
      <c r="M54" s="74"/>
    </row>
    <row r="55" spans="2:14" ht="25.5" customHeight="1" x14ac:dyDescent="0.2">
      <c r="B55" s="120"/>
      <c r="C55" s="54"/>
      <c r="D55" s="54"/>
      <c r="E55" s="54"/>
      <c r="F55" s="54"/>
      <c r="G55" s="54"/>
      <c r="H55" s="54"/>
      <c r="I55" s="54"/>
      <c r="J55" s="54"/>
      <c r="K55" s="45"/>
      <c r="L55" s="61"/>
      <c r="M55" s="74"/>
    </row>
    <row r="56" spans="2:14" ht="25.5" customHeight="1" x14ac:dyDescent="0.2">
      <c r="B56" s="120"/>
      <c r="C56" s="54"/>
      <c r="D56" s="54"/>
      <c r="E56" s="54"/>
      <c r="F56" s="54"/>
      <c r="G56" s="54"/>
      <c r="H56" s="54"/>
      <c r="I56" s="54"/>
      <c r="J56" s="54"/>
      <c r="K56" s="45"/>
      <c r="L56" s="61"/>
      <c r="M56" s="74"/>
    </row>
    <row r="57" spans="2:14" ht="25.5" customHeight="1" x14ac:dyDescent="0.2">
      <c r="B57" s="120"/>
      <c r="C57" s="54"/>
      <c r="D57" s="54"/>
      <c r="E57" s="54"/>
      <c r="F57" s="54"/>
      <c r="G57" s="54"/>
      <c r="H57" s="54"/>
      <c r="I57" s="54"/>
      <c r="J57" s="54"/>
      <c r="K57" s="45"/>
      <c r="L57" s="61"/>
      <c r="M57" s="74"/>
    </row>
    <row r="58" spans="2:14" ht="25.5" customHeight="1" x14ac:dyDescent="0.2">
      <c r="B58" s="120"/>
      <c r="C58" s="54"/>
      <c r="D58" s="54"/>
      <c r="E58" s="54"/>
      <c r="F58" s="54"/>
      <c r="G58" s="54"/>
      <c r="H58" s="54"/>
      <c r="I58" s="54"/>
      <c r="J58" s="54"/>
      <c r="K58" s="45"/>
      <c r="L58" s="61"/>
      <c r="M58" s="74"/>
    </row>
    <row r="59" spans="2:14" ht="25.5" customHeight="1" x14ac:dyDescent="0.2">
      <c r="B59" s="120"/>
      <c r="C59" s="54"/>
      <c r="D59" s="54"/>
      <c r="E59" s="54"/>
      <c r="F59" s="54"/>
      <c r="G59" s="54"/>
      <c r="H59" s="54"/>
      <c r="I59" s="54"/>
      <c r="J59" s="54"/>
      <c r="K59" s="45"/>
      <c r="L59" s="61"/>
      <c r="M59" s="74"/>
    </row>
    <row r="60" spans="2:14" ht="25.5" customHeight="1" x14ac:dyDescent="0.2">
      <c r="B60" s="120"/>
      <c r="C60" s="54"/>
      <c r="D60" s="54"/>
      <c r="E60" s="54"/>
      <c r="F60" s="54"/>
      <c r="G60" s="54"/>
      <c r="H60" s="54"/>
      <c r="I60" s="54"/>
      <c r="J60" s="54"/>
      <c r="K60" s="45"/>
      <c r="L60" s="61"/>
      <c r="M60" s="74"/>
    </row>
    <row r="61" spans="2:14" ht="25.5" customHeight="1" x14ac:dyDescent="0.2">
      <c r="B61" s="120"/>
      <c r="C61" s="54"/>
      <c r="D61" s="54"/>
      <c r="E61" s="54"/>
      <c r="F61" s="54"/>
      <c r="G61" s="54"/>
      <c r="H61" s="54"/>
      <c r="I61" s="54"/>
      <c r="J61" s="54"/>
      <c r="K61" s="45"/>
      <c r="L61" s="61"/>
      <c r="M61" s="74"/>
    </row>
    <row r="62" spans="2:14" ht="25.5" customHeight="1" x14ac:dyDescent="0.2">
      <c r="B62" s="120"/>
      <c r="C62" s="54"/>
      <c r="D62" s="54"/>
      <c r="E62" s="54"/>
      <c r="F62" s="54"/>
      <c r="G62" s="54"/>
      <c r="H62" s="54"/>
      <c r="I62" s="54"/>
      <c r="J62" s="54"/>
      <c r="K62" s="45"/>
      <c r="L62" s="61"/>
      <c r="M62" s="74"/>
    </row>
    <row r="63" spans="2:14" ht="25.5" customHeight="1" x14ac:dyDescent="0.2">
      <c r="B63" s="120"/>
      <c r="C63" s="54"/>
      <c r="D63" s="54"/>
      <c r="E63" s="54"/>
      <c r="F63" s="54"/>
      <c r="G63" s="54"/>
      <c r="H63" s="54"/>
      <c r="I63" s="54"/>
      <c r="J63" s="54"/>
      <c r="K63" s="45"/>
      <c r="L63" s="61"/>
      <c r="M63" s="74"/>
    </row>
    <row r="64" spans="2:14" ht="25.5" customHeight="1" x14ac:dyDescent="0.2">
      <c r="B64" s="120"/>
      <c r="C64" s="54"/>
      <c r="D64" s="54"/>
      <c r="E64" s="54"/>
      <c r="F64" s="54"/>
      <c r="G64" s="54"/>
      <c r="H64" s="54"/>
      <c r="I64" s="54"/>
      <c r="J64" s="54"/>
      <c r="K64" s="45"/>
      <c r="L64" s="61"/>
      <c r="M64" s="74"/>
    </row>
    <row r="65" spans="1:14" ht="25.5" customHeight="1" x14ac:dyDescent="0.2">
      <c r="B65" s="120"/>
      <c r="C65" s="54"/>
      <c r="D65" s="54"/>
      <c r="E65" s="54"/>
      <c r="F65" s="54"/>
      <c r="G65" s="54"/>
      <c r="H65" s="54"/>
      <c r="I65" s="54"/>
      <c r="J65" s="54"/>
      <c r="K65" s="45"/>
      <c r="L65" s="61"/>
      <c r="M65" s="74"/>
    </row>
    <row r="66" spans="1:14" ht="25.5" customHeight="1" x14ac:dyDescent="0.2">
      <c r="B66" s="120"/>
      <c r="C66" s="54"/>
      <c r="D66" s="54"/>
      <c r="E66" s="54"/>
      <c r="F66" s="54"/>
      <c r="G66" s="54"/>
      <c r="H66" s="54"/>
      <c r="I66" s="54"/>
      <c r="J66" s="54"/>
      <c r="K66" s="45"/>
      <c r="L66" s="61"/>
      <c r="M66" s="74"/>
    </row>
    <row r="67" spans="1:14" ht="25.5" customHeight="1" x14ac:dyDescent="0.2">
      <c r="B67" s="120"/>
      <c r="C67" s="54"/>
      <c r="D67" s="54"/>
      <c r="E67" s="54"/>
      <c r="F67" s="54"/>
      <c r="G67" s="54"/>
      <c r="H67" s="54"/>
      <c r="I67" s="54"/>
      <c r="J67" s="54"/>
      <c r="K67" s="45"/>
      <c r="L67" s="61"/>
      <c r="M67" s="74"/>
    </row>
    <row r="68" spans="1:14" ht="25.5" customHeight="1" x14ac:dyDescent="0.2">
      <c r="B68" s="120"/>
      <c r="C68" s="54"/>
      <c r="D68" s="54"/>
      <c r="E68" s="54"/>
      <c r="F68" s="54"/>
      <c r="G68" s="54"/>
      <c r="H68" s="54"/>
      <c r="I68" s="54"/>
      <c r="J68" s="54"/>
      <c r="K68" s="45"/>
      <c r="L68" s="61"/>
      <c r="M68" s="74"/>
    </row>
    <row r="69" spans="1:14" ht="25.5" customHeight="1" x14ac:dyDescent="0.2">
      <c r="B69" s="120"/>
      <c r="C69" s="54"/>
      <c r="D69" s="54"/>
      <c r="E69" s="54"/>
      <c r="F69" s="54"/>
      <c r="G69" s="54"/>
      <c r="H69" s="54"/>
      <c r="I69" s="54"/>
      <c r="J69" s="54"/>
      <c r="K69" s="45"/>
      <c r="L69" s="61"/>
      <c r="M69" s="74"/>
    </row>
    <row r="70" spans="1:14" ht="25.5" customHeight="1" x14ac:dyDescent="0.2">
      <c r="B70" s="120"/>
      <c r="C70" s="54"/>
      <c r="D70" s="54"/>
      <c r="E70" s="54"/>
      <c r="F70" s="54"/>
      <c r="G70" s="54"/>
      <c r="H70" s="54"/>
      <c r="I70" s="54"/>
      <c r="J70" s="54"/>
      <c r="K70" s="45"/>
      <c r="L70" s="61"/>
      <c r="M70" s="74"/>
    </row>
    <row r="71" spans="1:14" ht="25.5" customHeight="1" x14ac:dyDescent="0.2">
      <c r="B71" s="120"/>
      <c r="C71" s="54"/>
      <c r="D71" s="54"/>
      <c r="E71" s="54"/>
      <c r="F71" s="54"/>
      <c r="G71" s="54"/>
      <c r="H71" s="54"/>
      <c r="I71" s="54"/>
      <c r="J71" s="54"/>
      <c r="K71" s="45"/>
      <c r="L71" s="61"/>
      <c r="M71" s="74"/>
    </row>
    <row r="72" spans="1:14" ht="25.5" customHeight="1" x14ac:dyDescent="0.2">
      <c r="B72" s="120"/>
      <c r="C72" s="54"/>
      <c r="D72" s="54"/>
      <c r="E72" s="54"/>
      <c r="F72" s="54"/>
      <c r="G72" s="54"/>
      <c r="H72" s="54"/>
      <c r="I72" s="54"/>
      <c r="J72" s="54"/>
      <c r="K72" s="45"/>
      <c r="L72" s="61"/>
      <c r="M72" s="74"/>
    </row>
    <row r="73" spans="1:14" ht="25.5" customHeight="1" x14ac:dyDescent="0.2">
      <c r="B73" s="120"/>
      <c r="C73" s="54"/>
      <c r="D73" s="54"/>
      <c r="E73" s="54"/>
      <c r="F73" s="54"/>
      <c r="G73" s="54"/>
      <c r="H73" s="54"/>
      <c r="I73" s="54"/>
      <c r="J73" s="54"/>
      <c r="K73" s="45"/>
      <c r="L73" s="61"/>
      <c r="M73" s="74"/>
    </row>
    <row r="74" spans="1:14" ht="25.5" customHeight="1" x14ac:dyDescent="0.2">
      <c r="A74" s="119"/>
      <c r="B74" s="121"/>
      <c r="C74" s="215" t="s">
        <v>321</v>
      </c>
      <c r="D74" s="216"/>
      <c r="E74" s="216"/>
      <c r="F74" s="216"/>
      <c r="G74" s="216"/>
      <c r="H74" s="216"/>
      <c r="I74" s="216"/>
      <c r="J74" s="216"/>
      <c r="K74" s="216"/>
      <c r="L74" s="217"/>
      <c r="M74" s="72" t="s">
        <v>0</v>
      </c>
      <c r="N74" s="50"/>
    </row>
    <row r="75" spans="1:14" ht="25.5" customHeight="1" x14ac:dyDescent="0.2">
      <c r="A75" s="61"/>
      <c r="B75" s="54"/>
      <c r="C75" s="54"/>
      <c r="D75" s="54"/>
      <c r="E75" s="54"/>
      <c r="F75" s="54"/>
      <c r="G75" s="54"/>
      <c r="H75" s="54"/>
      <c r="I75" s="54"/>
      <c r="J75" s="54"/>
      <c r="K75" s="54"/>
      <c r="L75" s="54"/>
      <c r="M75" s="78"/>
    </row>
    <row r="76" spans="1:14" ht="25.5" customHeight="1" x14ac:dyDescent="0.2">
      <c r="A76" s="61"/>
      <c r="B76" s="54"/>
      <c r="C76" s="54"/>
      <c r="D76" s="54"/>
      <c r="E76" s="54"/>
      <c r="F76" s="54"/>
      <c r="G76" s="54"/>
      <c r="H76" s="54"/>
      <c r="I76" s="54"/>
      <c r="J76" s="54"/>
      <c r="K76" s="54"/>
      <c r="L76" s="54"/>
      <c r="M76" s="78"/>
    </row>
    <row r="77" spans="1:14" ht="25.5" customHeight="1" x14ac:dyDescent="0.2">
      <c r="A77" s="61"/>
      <c r="B77" s="54"/>
      <c r="C77" s="54"/>
      <c r="D77" s="54"/>
      <c r="E77" s="54"/>
      <c r="F77" s="54"/>
      <c r="G77" s="54"/>
      <c r="H77" s="54"/>
      <c r="I77" s="54"/>
      <c r="J77" s="54"/>
      <c r="K77" s="54"/>
      <c r="L77" s="54"/>
      <c r="M77" s="78"/>
    </row>
    <row r="78" spans="1:14" ht="25.5" customHeight="1" x14ac:dyDescent="0.2">
      <c r="A78" s="61"/>
      <c r="B78" s="54"/>
      <c r="C78" s="54"/>
      <c r="D78" s="54"/>
      <c r="E78" s="54"/>
      <c r="F78" s="54"/>
      <c r="G78" s="54"/>
      <c r="H78" s="54"/>
      <c r="I78" s="54"/>
      <c r="J78" s="54"/>
      <c r="K78" s="54"/>
      <c r="L78" s="54"/>
      <c r="M78" s="78"/>
    </row>
    <row r="79" spans="1:14" ht="25.5" customHeight="1" x14ac:dyDescent="0.2">
      <c r="A79" s="61"/>
      <c r="B79" s="54"/>
      <c r="C79" s="54"/>
      <c r="D79" s="54"/>
      <c r="E79" s="54"/>
      <c r="F79" s="54"/>
      <c r="G79" s="54"/>
      <c r="H79" s="54"/>
      <c r="I79" s="54"/>
      <c r="J79" s="54"/>
      <c r="K79" s="54"/>
      <c r="L79" s="54"/>
      <c r="M79" s="78"/>
    </row>
    <row r="80" spans="1:14" ht="25.5" customHeight="1" x14ac:dyDescent="0.2">
      <c r="A80" s="61"/>
      <c r="B80" s="54"/>
      <c r="C80" s="54"/>
      <c r="D80" s="54"/>
      <c r="E80" s="54"/>
      <c r="F80" s="54"/>
      <c r="G80" s="54"/>
      <c r="H80" s="54"/>
      <c r="I80" s="54"/>
      <c r="J80" s="54"/>
      <c r="K80" s="54"/>
      <c r="L80" s="54"/>
      <c r="M80" s="78"/>
    </row>
    <row r="81" spans="1:13" ht="25.5" customHeight="1" x14ac:dyDescent="0.2">
      <c r="A81" s="61"/>
      <c r="B81" s="54"/>
      <c r="C81" s="54"/>
      <c r="D81" s="54"/>
      <c r="E81" s="54"/>
      <c r="F81" s="54"/>
      <c r="G81" s="54"/>
      <c r="H81" s="54"/>
      <c r="I81" s="54"/>
      <c r="J81" s="54"/>
      <c r="K81" s="54"/>
      <c r="L81" s="54"/>
      <c r="M81" s="78"/>
    </row>
  </sheetData>
  <mergeCells count="5">
    <mergeCell ref="C49:J49"/>
    <mergeCell ref="C50:J50"/>
    <mergeCell ref="C74:L74"/>
    <mergeCell ref="C2:J2"/>
    <mergeCell ref="C45:J45"/>
  </mergeCells>
  <phoneticPr fontId="2" type="noConversion"/>
  <pageMargins left="0.23622047244094491" right="0.23622047244094491" top="0.74803149606299213" bottom="0.74803149606299213" header="0.31496062992125984" footer="0.31496062992125984"/>
  <pageSetup paperSize="9" scale="71" firstPageNumber="38" fitToHeight="0" orientation="portrait" useFirstPageNumber="1" r:id="rId1"/>
  <headerFooter scaleWithDoc="0">
    <oddFooter>&amp;L&amp;9Bill 6 - Air Handling Units&amp;CPage &amp;P&amp;R&amp;9 Ethekwini | Classified as Restricted]</oddFooter>
  </headerFooter>
  <rowBreaks count="6" manualBreakCount="6">
    <brk id="44" max="12" man="1"/>
    <brk id="136" max="16383" man="1"/>
    <brk id="198" max="16383" man="1"/>
    <brk id="260" max="16383" man="1"/>
    <brk id="322" max="16383" man="1"/>
    <brk id="355"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M86"/>
  <sheetViews>
    <sheetView view="pageBreakPreview" topLeftCell="A25" zoomScale="70" zoomScaleNormal="100" zoomScaleSheetLayoutView="70" workbookViewId="0">
      <selection activeCell="F9" sqref="F9"/>
    </sheetView>
  </sheetViews>
  <sheetFormatPr defaultColWidth="12.5703125" defaultRowHeight="25.5" customHeight="1" x14ac:dyDescent="0.2"/>
  <cols>
    <col min="1" max="1" width="6.85546875" style="57" customWidth="1"/>
    <col min="2" max="5" width="12.5703125" style="42" customWidth="1"/>
    <col min="6" max="6" width="8.140625" style="42" customWidth="1"/>
    <col min="7" max="7" width="9.85546875" style="42" customWidth="1"/>
    <col min="8" max="8" width="1.85546875" style="42" hidden="1" customWidth="1"/>
    <col min="9" max="9" width="20" style="42" customWidth="1"/>
    <col min="10" max="10" width="6.85546875" style="44" bestFit="1" customWidth="1"/>
    <col min="11" max="11" width="5.85546875" style="84" bestFit="1" customWidth="1"/>
    <col min="12" max="12" width="18.7109375" style="56" customWidth="1"/>
    <col min="13" max="13" width="17" style="42" customWidth="1"/>
    <col min="14" max="16384" width="12.5703125" style="42"/>
  </cols>
  <sheetData>
    <row r="1" spans="1:13" ht="14.25" customHeight="1" x14ac:dyDescent="0.2">
      <c r="A1" s="103"/>
      <c r="B1" s="101"/>
      <c r="C1" s="102"/>
      <c r="D1" s="102"/>
      <c r="E1" s="102"/>
      <c r="F1" s="102"/>
      <c r="G1" s="102"/>
      <c r="H1" s="102"/>
      <c r="I1" s="102"/>
      <c r="J1" s="103"/>
      <c r="K1" s="103"/>
      <c r="L1" s="103"/>
    </row>
    <row r="2" spans="1:13" ht="25.5" customHeight="1" x14ac:dyDescent="0.2">
      <c r="A2" s="138" t="s">
        <v>2</v>
      </c>
      <c r="B2" s="212" t="s">
        <v>3</v>
      </c>
      <c r="C2" s="212"/>
      <c r="D2" s="212"/>
      <c r="E2" s="212"/>
      <c r="F2" s="212"/>
      <c r="G2" s="212"/>
      <c r="H2" s="212"/>
      <c r="I2" s="212"/>
      <c r="J2" s="138" t="s">
        <v>11</v>
      </c>
      <c r="K2" s="80" t="s">
        <v>12</v>
      </c>
      <c r="L2" s="69" t="s">
        <v>150</v>
      </c>
      <c r="M2" s="127"/>
    </row>
    <row r="3" spans="1:13" ht="25.5" customHeight="1" x14ac:dyDescent="0.2">
      <c r="A3" s="45"/>
      <c r="B3" s="48" t="s">
        <v>154</v>
      </c>
      <c r="C3" s="54"/>
      <c r="D3" s="54"/>
      <c r="E3" s="54"/>
      <c r="F3" s="54"/>
      <c r="G3" s="54"/>
      <c r="H3" s="54"/>
      <c r="I3" s="54"/>
      <c r="J3" s="81"/>
      <c r="K3" s="82"/>
      <c r="L3" s="47"/>
    </row>
    <row r="4" spans="1:13" ht="25.5" customHeight="1" x14ac:dyDescent="0.2">
      <c r="A4" s="45"/>
      <c r="B4" s="48" t="s">
        <v>234</v>
      </c>
      <c r="C4" s="54"/>
      <c r="D4" s="54"/>
      <c r="E4" s="54"/>
      <c r="F4" s="54"/>
      <c r="G4" s="54"/>
      <c r="H4" s="54"/>
      <c r="I4" s="54"/>
      <c r="J4" s="81"/>
      <c r="K4" s="82"/>
      <c r="L4" s="47"/>
    </row>
    <row r="5" spans="1:13" ht="25.5" customHeight="1" x14ac:dyDescent="0.2">
      <c r="A5" s="45"/>
      <c r="B5" s="48" t="s">
        <v>318</v>
      </c>
      <c r="C5" s="54"/>
      <c r="D5" s="54"/>
      <c r="E5" s="54"/>
      <c r="F5" s="54"/>
      <c r="G5" s="54"/>
      <c r="H5" s="54"/>
      <c r="I5" s="54"/>
      <c r="J5" s="81"/>
      <c r="K5" s="82"/>
      <c r="L5" s="47"/>
    </row>
    <row r="6" spans="1:13" ht="8.25" customHeight="1" x14ac:dyDescent="0.2">
      <c r="A6" s="45"/>
      <c r="B6" s="48"/>
      <c r="C6" s="54"/>
      <c r="D6" s="54"/>
      <c r="E6" s="54"/>
      <c r="F6" s="54"/>
      <c r="G6" s="54"/>
      <c r="H6" s="54"/>
      <c r="I6" s="54"/>
      <c r="J6" s="81"/>
      <c r="K6" s="82"/>
      <c r="L6" s="47"/>
    </row>
    <row r="7" spans="1:13" ht="25.5" customHeight="1" x14ac:dyDescent="0.2">
      <c r="A7" s="45"/>
      <c r="B7" s="48" t="s">
        <v>206</v>
      </c>
      <c r="C7" s="54"/>
      <c r="D7" s="54"/>
      <c r="E7" s="54"/>
      <c r="F7" s="54"/>
      <c r="G7" s="54"/>
      <c r="H7" s="54"/>
      <c r="I7" s="54"/>
      <c r="J7" s="46"/>
      <c r="K7" s="82"/>
      <c r="L7" s="47"/>
    </row>
    <row r="8" spans="1:13" ht="25.5" customHeight="1" x14ac:dyDescent="0.2">
      <c r="A8" s="45">
        <v>1</v>
      </c>
      <c r="B8" s="152" t="s">
        <v>115</v>
      </c>
      <c r="C8" s="85"/>
      <c r="D8" s="85"/>
      <c r="E8" s="85"/>
      <c r="F8" s="85"/>
      <c r="G8" s="85"/>
      <c r="H8" s="85"/>
      <c r="I8" s="85"/>
      <c r="J8" s="46" t="s">
        <v>256</v>
      </c>
      <c r="K8" s="82">
        <v>1</v>
      </c>
      <c r="L8" s="128"/>
      <c r="M8" s="131"/>
    </row>
    <row r="9" spans="1:13" ht="25.5" customHeight="1" x14ac:dyDescent="0.2">
      <c r="A9" s="45">
        <v>2</v>
      </c>
      <c r="B9" s="152" t="s">
        <v>104</v>
      </c>
      <c r="C9" s="85"/>
      <c r="D9" s="85"/>
      <c r="E9" s="85"/>
      <c r="F9" s="85"/>
      <c r="G9" s="85"/>
      <c r="H9" s="85"/>
      <c r="I9" s="85"/>
      <c r="J9" s="46" t="s">
        <v>256</v>
      </c>
      <c r="K9" s="82">
        <v>1</v>
      </c>
      <c r="L9" s="128"/>
      <c r="M9" s="131"/>
    </row>
    <row r="10" spans="1:13" ht="25.5" customHeight="1" x14ac:dyDescent="0.2">
      <c r="A10" s="45">
        <v>3</v>
      </c>
      <c r="B10" s="152" t="s">
        <v>105</v>
      </c>
      <c r="C10" s="85"/>
      <c r="D10" s="85"/>
      <c r="E10" s="85"/>
      <c r="F10" s="85"/>
      <c r="G10" s="85"/>
      <c r="H10" s="85"/>
      <c r="I10" s="85"/>
      <c r="J10" s="46" t="s">
        <v>256</v>
      </c>
      <c r="K10" s="82">
        <v>1</v>
      </c>
      <c r="L10" s="128"/>
      <c r="M10" s="131"/>
    </row>
    <row r="11" spans="1:13" ht="25.5" customHeight="1" x14ac:dyDescent="0.2">
      <c r="A11" s="45">
        <v>4</v>
      </c>
      <c r="B11" s="152" t="s">
        <v>107</v>
      </c>
      <c r="C11" s="85"/>
      <c r="D11" s="85"/>
      <c r="E11" s="85"/>
      <c r="F11" s="85"/>
      <c r="G11" s="85"/>
      <c r="H11" s="85"/>
      <c r="I11" s="85"/>
      <c r="J11" s="46" t="s">
        <v>256</v>
      </c>
      <c r="K11" s="82">
        <v>1</v>
      </c>
      <c r="L11" s="128"/>
      <c r="M11" s="131"/>
    </row>
    <row r="12" spans="1:13" ht="25.5" customHeight="1" x14ac:dyDescent="0.2">
      <c r="A12" s="45">
        <v>5</v>
      </c>
      <c r="B12" s="152" t="s">
        <v>106</v>
      </c>
      <c r="C12" s="85"/>
      <c r="D12" s="85"/>
      <c r="E12" s="85"/>
      <c r="F12" s="85"/>
      <c r="G12" s="85"/>
      <c r="H12" s="85"/>
      <c r="I12" s="85"/>
      <c r="J12" s="46" t="s">
        <v>256</v>
      </c>
      <c r="K12" s="82">
        <v>1</v>
      </c>
      <c r="L12" s="128"/>
      <c r="M12" s="131"/>
    </row>
    <row r="13" spans="1:13" ht="25.5" customHeight="1" x14ac:dyDescent="0.2">
      <c r="A13" s="45">
        <v>6</v>
      </c>
      <c r="B13" s="152" t="s">
        <v>108</v>
      </c>
      <c r="C13" s="85"/>
      <c r="D13" s="85"/>
      <c r="E13" s="85"/>
      <c r="F13" s="85"/>
      <c r="G13" s="85"/>
      <c r="H13" s="85"/>
      <c r="I13" s="85"/>
      <c r="J13" s="46" t="s">
        <v>256</v>
      </c>
      <c r="K13" s="82">
        <v>1</v>
      </c>
      <c r="L13" s="128"/>
      <c r="M13" s="131"/>
    </row>
    <row r="14" spans="1:13" ht="25.5" customHeight="1" x14ac:dyDescent="0.2">
      <c r="A14" s="45">
        <v>7</v>
      </c>
      <c r="B14" s="152" t="s">
        <v>109</v>
      </c>
      <c r="C14" s="85"/>
      <c r="D14" s="85"/>
      <c r="E14" s="85"/>
      <c r="F14" s="85"/>
      <c r="G14" s="85"/>
      <c r="H14" s="85"/>
      <c r="I14" s="85"/>
      <c r="J14" s="46" t="s">
        <v>256</v>
      </c>
      <c r="K14" s="82">
        <v>1</v>
      </c>
      <c r="L14" s="128"/>
      <c r="M14" s="131"/>
    </row>
    <row r="15" spans="1:13" ht="25.5" customHeight="1" x14ac:dyDescent="0.2">
      <c r="A15" s="45">
        <v>8</v>
      </c>
      <c r="B15" s="152" t="s">
        <v>110</v>
      </c>
      <c r="C15" s="85"/>
      <c r="D15" s="85"/>
      <c r="E15" s="85"/>
      <c r="F15" s="85"/>
      <c r="G15" s="85"/>
      <c r="H15" s="85"/>
      <c r="I15" s="85"/>
      <c r="J15" s="46" t="s">
        <v>256</v>
      </c>
      <c r="K15" s="82">
        <v>1</v>
      </c>
      <c r="L15" s="128"/>
      <c r="M15" s="131"/>
    </row>
    <row r="16" spans="1:13" ht="25.5" customHeight="1" x14ac:dyDescent="0.2">
      <c r="A16" s="45">
        <v>9</v>
      </c>
      <c r="B16" s="152" t="s">
        <v>111</v>
      </c>
      <c r="C16" s="85"/>
      <c r="D16" s="85"/>
      <c r="E16" s="85"/>
      <c r="F16" s="85"/>
      <c r="G16" s="85"/>
      <c r="H16" s="85"/>
      <c r="I16" s="85"/>
      <c r="J16" s="46" t="s">
        <v>256</v>
      </c>
      <c r="K16" s="82">
        <v>1</v>
      </c>
      <c r="L16" s="128"/>
      <c r="M16" s="131"/>
    </row>
    <row r="17" spans="1:13" ht="25.5" customHeight="1" x14ac:dyDescent="0.2">
      <c r="A17" s="45">
        <v>10</v>
      </c>
      <c r="B17" s="152" t="s">
        <v>117</v>
      </c>
      <c r="C17" s="85"/>
      <c r="D17" s="85"/>
      <c r="E17" s="85"/>
      <c r="F17" s="85"/>
      <c r="G17" s="85"/>
      <c r="H17" s="85"/>
      <c r="I17" s="85"/>
      <c r="J17" s="46" t="s">
        <v>256</v>
      </c>
      <c r="K17" s="82">
        <v>1</v>
      </c>
      <c r="L17" s="128"/>
      <c r="M17" s="131"/>
    </row>
    <row r="18" spans="1:13" ht="25.5" customHeight="1" x14ac:dyDescent="0.2">
      <c r="A18" s="45">
        <v>11</v>
      </c>
      <c r="B18" s="152" t="s">
        <v>112</v>
      </c>
      <c r="C18" s="85"/>
      <c r="D18" s="85"/>
      <c r="E18" s="85"/>
      <c r="F18" s="85"/>
      <c r="G18" s="85"/>
      <c r="H18" s="85"/>
      <c r="I18" s="85"/>
      <c r="J18" s="46" t="s">
        <v>256</v>
      </c>
      <c r="K18" s="82">
        <v>1</v>
      </c>
      <c r="L18" s="128"/>
      <c r="M18" s="131"/>
    </row>
    <row r="19" spans="1:13" ht="25.5" customHeight="1" x14ac:dyDescent="0.2">
      <c r="A19" s="45">
        <v>12</v>
      </c>
      <c r="B19" s="152" t="s">
        <v>113</v>
      </c>
      <c r="C19" s="85"/>
      <c r="D19" s="85"/>
      <c r="E19" s="85"/>
      <c r="F19" s="85"/>
      <c r="G19" s="85"/>
      <c r="H19" s="85"/>
      <c r="I19" s="85"/>
      <c r="J19" s="46" t="s">
        <v>256</v>
      </c>
      <c r="K19" s="82">
        <v>1</v>
      </c>
      <c r="L19" s="128"/>
      <c r="M19" s="131"/>
    </row>
    <row r="20" spans="1:13" ht="25.5" customHeight="1" x14ac:dyDescent="0.2">
      <c r="A20" s="45">
        <v>13</v>
      </c>
      <c r="B20" s="152" t="s">
        <v>114</v>
      </c>
      <c r="C20" s="85"/>
      <c r="D20" s="85"/>
      <c r="E20" s="85"/>
      <c r="F20" s="85"/>
      <c r="G20" s="85"/>
      <c r="H20" s="85"/>
      <c r="I20" s="85"/>
      <c r="J20" s="46" t="s">
        <v>256</v>
      </c>
      <c r="K20" s="82">
        <v>1</v>
      </c>
      <c r="L20" s="128"/>
      <c r="M20" s="131"/>
    </row>
    <row r="21" spans="1:13" ht="25.5" customHeight="1" x14ac:dyDescent="0.2">
      <c r="A21" s="45">
        <v>14</v>
      </c>
      <c r="B21" s="152" t="s">
        <v>116</v>
      </c>
      <c r="C21" s="85"/>
      <c r="D21" s="85"/>
      <c r="E21" s="85"/>
      <c r="F21" s="85"/>
      <c r="G21" s="85"/>
      <c r="H21" s="85"/>
      <c r="I21" s="85"/>
      <c r="J21" s="46" t="s">
        <v>256</v>
      </c>
      <c r="K21" s="82">
        <v>1</v>
      </c>
      <c r="L21" s="128"/>
      <c r="M21" s="131"/>
    </row>
    <row r="22" spans="1:13" ht="25.5" customHeight="1" x14ac:dyDescent="0.2">
      <c r="A22" s="53">
        <v>15</v>
      </c>
      <c r="B22" s="152" t="s">
        <v>207</v>
      </c>
      <c r="C22" s="85"/>
      <c r="D22" s="85"/>
      <c r="E22" s="85"/>
      <c r="F22" s="85"/>
      <c r="G22" s="85"/>
      <c r="H22" s="85"/>
      <c r="I22" s="85"/>
      <c r="J22" s="46" t="s">
        <v>256</v>
      </c>
      <c r="K22" s="82">
        <v>1</v>
      </c>
      <c r="L22" s="128"/>
      <c r="M22" s="131"/>
    </row>
    <row r="23" spans="1:13" ht="25.5" customHeight="1" x14ac:dyDescent="0.2">
      <c r="A23" s="53"/>
      <c r="B23" s="37" t="s">
        <v>181</v>
      </c>
      <c r="C23" s="54"/>
      <c r="D23" s="54"/>
      <c r="E23" s="54"/>
      <c r="F23" s="54"/>
      <c r="G23" s="54"/>
      <c r="H23" s="54"/>
      <c r="I23" s="54"/>
      <c r="J23" s="46"/>
      <c r="K23" s="82"/>
      <c r="L23" s="47"/>
    </row>
    <row r="24" spans="1:13" ht="25.5" customHeight="1" x14ac:dyDescent="0.2">
      <c r="A24" s="153">
        <v>16</v>
      </c>
      <c r="B24" s="152" t="s">
        <v>182</v>
      </c>
      <c r="C24" s="85"/>
      <c r="D24" s="85"/>
      <c r="E24" s="85"/>
      <c r="F24" s="85"/>
      <c r="G24" s="85"/>
      <c r="H24" s="85"/>
      <c r="I24" s="85"/>
      <c r="J24" s="46" t="s">
        <v>256</v>
      </c>
      <c r="K24" s="82">
        <v>1</v>
      </c>
      <c r="L24" s="128"/>
      <c r="M24" s="131"/>
    </row>
    <row r="25" spans="1:13" ht="25.5" customHeight="1" x14ac:dyDescent="0.2">
      <c r="A25" s="153">
        <v>17</v>
      </c>
      <c r="B25" s="152" t="s">
        <v>183</v>
      </c>
      <c r="C25" s="85"/>
      <c r="D25" s="85"/>
      <c r="E25" s="85"/>
      <c r="F25" s="85"/>
      <c r="G25" s="85"/>
      <c r="H25" s="85"/>
      <c r="I25" s="85"/>
      <c r="J25" s="46" t="s">
        <v>256</v>
      </c>
      <c r="K25" s="82">
        <v>1</v>
      </c>
      <c r="L25" s="128"/>
      <c r="M25" s="131"/>
    </row>
    <row r="26" spans="1:13" ht="25.5" customHeight="1" x14ac:dyDescent="0.2">
      <c r="A26" s="153">
        <v>18</v>
      </c>
      <c r="B26" s="152" t="s">
        <v>184</v>
      </c>
      <c r="C26" s="85"/>
      <c r="D26" s="85"/>
      <c r="E26" s="85"/>
      <c r="F26" s="85"/>
      <c r="G26" s="85"/>
      <c r="H26" s="85"/>
      <c r="I26" s="85"/>
      <c r="J26" s="46" t="s">
        <v>256</v>
      </c>
      <c r="K26" s="82">
        <v>1</v>
      </c>
      <c r="L26" s="128"/>
      <c r="M26" s="131"/>
    </row>
    <row r="27" spans="1:13" ht="25.5" customHeight="1" x14ac:dyDescent="0.2">
      <c r="A27" s="153">
        <v>19</v>
      </c>
      <c r="B27" s="152" t="s">
        <v>220</v>
      </c>
      <c r="C27" s="85"/>
      <c r="D27" s="85"/>
      <c r="E27" s="85"/>
      <c r="F27" s="85"/>
      <c r="G27" s="85"/>
      <c r="H27" s="85"/>
      <c r="I27" s="85"/>
      <c r="J27" s="46" t="s">
        <v>256</v>
      </c>
      <c r="K27" s="82">
        <v>1</v>
      </c>
      <c r="L27" s="128"/>
      <c r="M27" s="131"/>
    </row>
    <row r="28" spans="1:13" ht="25.5" customHeight="1" x14ac:dyDescent="0.2">
      <c r="A28" s="153">
        <v>20</v>
      </c>
      <c r="B28" s="152" t="s">
        <v>218</v>
      </c>
      <c r="C28" s="85"/>
      <c r="D28" s="85"/>
      <c r="E28" s="85"/>
      <c r="F28" s="85"/>
      <c r="G28" s="85"/>
      <c r="H28" s="85"/>
      <c r="I28" s="85"/>
      <c r="J28" s="46" t="s">
        <v>256</v>
      </c>
      <c r="K28" s="82">
        <v>1</v>
      </c>
      <c r="L28" s="128"/>
      <c r="M28" s="131"/>
    </row>
    <row r="29" spans="1:13" ht="25.5" customHeight="1" x14ac:dyDescent="0.2">
      <c r="A29" s="153">
        <v>21</v>
      </c>
      <c r="B29" s="152" t="s">
        <v>185</v>
      </c>
      <c r="C29" s="85"/>
      <c r="D29" s="85"/>
      <c r="E29" s="85"/>
      <c r="F29" s="85"/>
      <c r="G29" s="85"/>
      <c r="H29" s="85"/>
      <c r="I29" s="85"/>
      <c r="J29" s="46" t="s">
        <v>256</v>
      </c>
      <c r="K29" s="82">
        <v>1</v>
      </c>
      <c r="L29" s="128"/>
      <c r="M29" s="131"/>
    </row>
    <row r="30" spans="1:13" ht="25.5" customHeight="1" x14ac:dyDescent="0.2">
      <c r="A30" s="153">
        <v>22</v>
      </c>
      <c r="B30" s="152" t="s">
        <v>208</v>
      </c>
      <c r="C30" s="85"/>
      <c r="D30" s="85"/>
      <c r="E30" s="85"/>
      <c r="F30" s="85"/>
      <c r="G30" s="85"/>
      <c r="H30" s="85"/>
      <c r="I30" s="85"/>
      <c r="J30" s="46" t="s">
        <v>256</v>
      </c>
      <c r="K30" s="82">
        <v>1</v>
      </c>
      <c r="L30" s="128"/>
      <c r="M30" s="131"/>
    </row>
    <row r="31" spans="1:13" ht="25.5" customHeight="1" x14ac:dyDescent="0.2">
      <c r="A31" s="153">
        <v>23</v>
      </c>
      <c r="B31" s="152" t="s">
        <v>186</v>
      </c>
      <c r="C31" s="85"/>
      <c r="D31" s="85"/>
      <c r="E31" s="85"/>
      <c r="F31" s="85"/>
      <c r="G31" s="85"/>
      <c r="H31" s="85"/>
      <c r="I31" s="85"/>
      <c r="J31" s="46" t="s">
        <v>256</v>
      </c>
      <c r="K31" s="82">
        <v>1</v>
      </c>
      <c r="L31" s="128"/>
      <c r="M31" s="131"/>
    </row>
    <row r="32" spans="1:13" ht="25.5" customHeight="1" x14ac:dyDescent="0.2">
      <c r="A32" s="153">
        <v>24</v>
      </c>
      <c r="B32" s="152" t="s">
        <v>199</v>
      </c>
      <c r="C32" s="85"/>
      <c r="D32" s="85"/>
      <c r="E32" s="85"/>
      <c r="F32" s="85"/>
      <c r="G32" s="85"/>
      <c r="H32" s="85"/>
      <c r="I32" s="85"/>
      <c r="J32" s="46" t="s">
        <v>256</v>
      </c>
      <c r="K32" s="82">
        <v>1</v>
      </c>
      <c r="L32" s="128"/>
      <c r="M32" s="131"/>
    </row>
    <row r="33" spans="1:13" ht="25.5" customHeight="1" x14ac:dyDescent="0.2">
      <c r="A33" s="46">
        <v>25</v>
      </c>
      <c r="B33" s="85" t="s">
        <v>219</v>
      </c>
      <c r="C33" s="85"/>
      <c r="D33" s="85"/>
      <c r="E33" s="85"/>
      <c r="F33" s="85"/>
      <c r="G33" s="85"/>
      <c r="H33" s="85"/>
      <c r="I33" s="85"/>
      <c r="J33" s="46" t="s">
        <v>256</v>
      </c>
      <c r="K33" s="82">
        <v>1</v>
      </c>
      <c r="L33" s="128"/>
      <c r="M33" s="131"/>
    </row>
    <row r="34" spans="1:13" ht="25.5" customHeight="1" x14ac:dyDescent="0.2">
      <c r="A34" s="45"/>
      <c r="B34" s="48" t="s">
        <v>229</v>
      </c>
      <c r="C34" s="54"/>
      <c r="D34" s="54"/>
      <c r="E34" s="54"/>
      <c r="F34" s="54"/>
      <c r="G34" s="54"/>
      <c r="H34" s="54"/>
      <c r="I34" s="54"/>
      <c r="J34" s="46" t="s">
        <v>256</v>
      </c>
      <c r="K34" s="82">
        <v>1</v>
      </c>
      <c r="L34" s="47"/>
    </row>
    <row r="35" spans="1:13" ht="25.5" customHeight="1" x14ac:dyDescent="0.2">
      <c r="A35" s="153">
        <v>26</v>
      </c>
      <c r="B35" s="152" t="s">
        <v>182</v>
      </c>
      <c r="C35" s="85"/>
      <c r="D35" s="85"/>
      <c r="E35" s="85"/>
      <c r="F35" s="85"/>
      <c r="G35" s="85"/>
      <c r="H35" s="85"/>
      <c r="I35" s="85"/>
      <c r="J35" s="46" t="s">
        <v>256</v>
      </c>
      <c r="K35" s="82">
        <v>1</v>
      </c>
      <c r="L35" s="128"/>
      <c r="M35" s="131"/>
    </row>
    <row r="36" spans="1:13" ht="25.5" customHeight="1" x14ac:dyDescent="0.2">
      <c r="A36" s="153">
        <v>27</v>
      </c>
      <c r="B36" s="152" t="s">
        <v>183</v>
      </c>
      <c r="C36" s="85"/>
      <c r="D36" s="85"/>
      <c r="E36" s="85"/>
      <c r="F36" s="85"/>
      <c r="G36" s="85"/>
      <c r="H36" s="85"/>
      <c r="I36" s="85"/>
      <c r="J36" s="46" t="s">
        <v>256</v>
      </c>
      <c r="K36" s="82">
        <v>1</v>
      </c>
      <c r="L36" s="128"/>
      <c r="M36" s="131"/>
    </row>
    <row r="37" spans="1:13" ht="25.5" customHeight="1" x14ac:dyDescent="0.2">
      <c r="A37" s="153">
        <v>28</v>
      </c>
      <c r="B37" s="152" t="s">
        <v>184</v>
      </c>
      <c r="C37" s="85"/>
      <c r="D37" s="85"/>
      <c r="E37" s="85"/>
      <c r="F37" s="85"/>
      <c r="G37" s="85"/>
      <c r="H37" s="85"/>
      <c r="I37" s="85"/>
      <c r="J37" s="46" t="s">
        <v>256</v>
      </c>
      <c r="K37" s="82">
        <v>1</v>
      </c>
      <c r="L37" s="128"/>
      <c r="M37" s="131"/>
    </row>
    <row r="38" spans="1:13" ht="25.5" customHeight="1" x14ac:dyDescent="0.2">
      <c r="A38" s="153">
        <v>29</v>
      </c>
      <c r="B38" s="152" t="s">
        <v>220</v>
      </c>
      <c r="C38" s="85"/>
      <c r="D38" s="85"/>
      <c r="E38" s="85"/>
      <c r="F38" s="85"/>
      <c r="G38" s="85"/>
      <c r="H38" s="85"/>
      <c r="I38" s="85"/>
      <c r="J38" s="46" t="s">
        <v>256</v>
      </c>
      <c r="K38" s="82">
        <v>1</v>
      </c>
      <c r="L38" s="128"/>
      <c r="M38" s="131"/>
    </row>
    <row r="39" spans="1:13" ht="25.5" customHeight="1" x14ac:dyDescent="0.2">
      <c r="A39" s="153">
        <v>30</v>
      </c>
      <c r="B39" s="152" t="s">
        <v>218</v>
      </c>
      <c r="C39" s="85"/>
      <c r="D39" s="85"/>
      <c r="E39" s="85"/>
      <c r="F39" s="85"/>
      <c r="G39" s="85"/>
      <c r="H39" s="85"/>
      <c r="I39" s="85"/>
      <c r="J39" s="46" t="s">
        <v>256</v>
      </c>
      <c r="K39" s="82">
        <v>1</v>
      </c>
      <c r="L39" s="128"/>
      <c r="M39" s="131"/>
    </row>
    <row r="40" spans="1:13" ht="25.5" customHeight="1" x14ac:dyDescent="0.2">
      <c r="A40" s="153">
        <v>31</v>
      </c>
      <c r="B40" s="152" t="s">
        <v>185</v>
      </c>
      <c r="C40" s="85"/>
      <c r="D40" s="85"/>
      <c r="E40" s="85"/>
      <c r="F40" s="85"/>
      <c r="G40" s="85"/>
      <c r="H40" s="85"/>
      <c r="I40" s="85"/>
      <c r="J40" s="46" t="s">
        <v>256</v>
      </c>
      <c r="K40" s="82">
        <v>1</v>
      </c>
      <c r="L40" s="128"/>
      <c r="M40" s="131"/>
    </row>
    <row r="41" spans="1:13" ht="25.5" customHeight="1" x14ac:dyDescent="0.2">
      <c r="A41" s="153">
        <v>32</v>
      </c>
      <c r="B41" s="152" t="s">
        <v>208</v>
      </c>
      <c r="C41" s="85"/>
      <c r="D41" s="85"/>
      <c r="E41" s="85"/>
      <c r="F41" s="85"/>
      <c r="G41" s="85"/>
      <c r="H41" s="85"/>
      <c r="I41" s="85"/>
      <c r="J41" s="46" t="s">
        <v>256</v>
      </c>
      <c r="K41" s="82">
        <v>1</v>
      </c>
      <c r="L41" s="128"/>
      <c r="M41" s="131"/>
    </row>
    <row r="42" spans="1:13" ht="25.5" customHeight="1" x14ac:dyDescent="0.2">
      <c r="A42" s="153">
        <v>33</v>
      </c>
      <c r="B42" s="152" t="s">
        <v>186</v>
      </c>
      <c r="C42" s="85"/>
      <c r="D42" s="85"/>
      <c r="E42" s="85"/>
      <c r="F42" s="85"/>
      <c r="G42" s="85"/>
      <c r="H42" s="85"/>
      <c r="I42" s="85"/>
      <c r="J42" s="46" t="s">
        <v>256</v>
      </c>
      <c r="K42" s="82">
        <v>1</v>
      </c>
      <c r="L42" s="128"/>
      <c r="M42" s="131"/>
    </row>
    <row r="43" spans="1:13" ht="25.5" customHeight="1" x14ac:dyDescent="0.2">
      <c r="A43" s="153">
        <v>34</v>
      </c>
      <c r="B43" s="152" t="s">
        <v>199</v>
      </c>
      <c r="C43" s="85"/>
      <c r="D43" s="85"/>
      <c r="E43" s="85"/>
      <c r="F43" s="85"/>
      <c r="G43" s="85"/>
      <c r="H43" s="85"/>
      <c r="I43" s="85"/>
      <c r="J43" s="46" t="s">
        <v>256</v>
      </c>
      <c r="K43" s="82">
        <v>1</v>
      </c>
      <c r="L43" s="128"/>
      <c r="M43" s="131"/>
    </row>
    <row r="44" spans="1:13" ht="25.5" customHeight="1" x14ac:dyDescent="0.2">
      <c r="A44" s="46">
        <v>35</v>
      </c>
      <c r="B44" s="85" t="s">
        <v>219</v>
      </c>
      <c r="C44" s="85"/>
      <c r="D44" s="85"/>
      <c r="E44" s="85"/>
      <c r="F44" s="85"/>
      <c r="G44" s="85"/>
      <c r="H44" s="85"/>
      <c r="I44" s="85"/>
      <c r="J44" s="46" t="s">
        <v>256</v>
      </c>
      <c r="K44" s="82">
        <v>1</v>
      </c>
      <c r="L44" s="128"/>
      <c r="M44" s="131"/>
    </row>
    <row r="45" spans="1:13" ht="25.5" customHeight="1" x14ac:dyDescent="0.2">
      <c r="A45" s="136" t="s">
        <v>2</v>
      </c>
      <c r="B45" s="204" t="s">
        <v>3</v>
      </c>
      <c r="C45" s="209"/>
      <c r="D45" s="209"/>
      <c r="E45" s="209"/>
      <c r="F45" s="209"/>
      <c r="G45" s="209"/>
      <c r="H45" s="209"/>
      <c r="I45" s="206"/>
      <c r="J45" s="138"/>
      <c r="K45" s="138"/>
      <c r="L45" s="59" t="s">
        <v>150</v>
      </c>
      <c r="M45" s="127"/>
    </row>
    <row r="46" spans="1:13" ht="25.5" customHeight="1" x14ac:dyDescent="0.2">
      <c r="A46" s="120"/>
      <c r="B46" s="48" t="s">
        <v>20</v>
      </c>
      <c r="C46" s="54"/>
      <c r="D46" s="54"/>
      <c r="E46" s="54"/>
      <c r="F46" s="54"/>
      <c r="G46" s="54"/>
      <c r="H46" s="54"/>
      <c r="I46" s="54"/>
      <c r="J46" s="45"/>
      <c r="K46" s="61"/>
      <c r="L46" s="74"/>
    </row>
    <row r="47" spans="1:13" ht="25.5" customHeight="1" x14ac:dyDescent="0.2">
      <c r="A47" s="120"/>
      <c r="B47" s="48" t="s">
        <v>234</v>
      </c>
      <c r="C47" s="54"/>
      <c r="D47" s="54"/>
      <c r="E47" s="54"/>
      <c r="F47" s="54"/>
      <c r="G47" s="54"/>
      <c r="H47" s="54"/>
      <c r="I47" s="54"/>
      <c r="J47" s="45"/>
      <c r="K47" s="61"/>
      <c r="L47" s="74"/>
    </row>
    <row r="48" spans="1:13" ht="25.5" customHeight="1" x14ac:dyDescent="0.2">
      <c r="A48" s="120"/>
      <c r="B48" s="48"/>
      <c r="C48" s="54"/>
      <c r="D48" s="54"/>
      <c r="E48" s="54"/>
      <c r="F48" s="54"/>
      <c r="G48" s="54"/>
      <c r="H48" s="54"/>
      <c r="I48" s="54"/>
      <c r="J48" s="45"/>
      <c r="K48" s="61"/>
      <c r="L48" s="74"/>
    </row>
    <row r="49" spans="1:13" ht="25.5" customHeight="1" x14ac:dyDescent="0.2">
      <c r="A49" s="120"/>
      <c r="B49" s="213" t="s">
        <v>149</v>
      </c>
      <c r="C49" s="211"/>
      <c r="D49" s="211"/>
      <c r="E49" s="211"/>
      <c r="F49" s="211"/>
      <c r="G49" s="211"/>
      <c r="H49" s="211"/>
      <c r="I49" s="222"/>
      <c r="J49" s="45"/>
      <c r="K49" s="61"/>
      <c r="L49" s="74"/>
    </row>
    <row r="50" spans="1:13" ht="25.5" customHeight="1" x14ac:dyDescent="0.2">
      <c r="A50" s="120"/>
      <c r="B50" s="213" t="s">
        <v>148</v>
      </c>
      <c r="C50" s="211"/>
      <c r="D50" s="211"/>
      <c r="E50" s="211"/>
      <c r="F50" s="211"/>
      <c r="G50" s="211"/>
      <c r="H50" s="211"/>
      <c r="I50" s="222"/>
      <c r="J50" s="45"/>
      <c r="K50" s="61"/>
      <c r="L50" s="74"/>
    </row>
    <row r="51" spans="1:13" ht="25.5" customHeight="1" x14ac:dyDescent="0.2">
      <c r="A51" s="120"/>
      <c r="B51" s="137"/>
      <c r="C51" s="137"/>
      <c r="D51" s="137"/>
      <c r="E51" s="137"/>
      <c r="F51" s="137"/>
      <c r="G51" s="137"/>
      <c r="H51" s="137"/>
      <c r="I51" s="137"/>
      <c r="J51" s="45"/>
      <c r="K51" s="61"/>
      <c r="L51" s="74"/>
    </row>
    <row r="52" spans="1:13" ht="25.5" customHeight="1" x14ac:dyDescent="0.2">
      <c r="A52" s="120" t="s">
        <v>6</v>
      </c>
      <c r="B52" s="42" t="s">
        <v>319</v>
      </c>
      <c r="C52" s="54"/>
      <c r="D52" s="77"/>
      <c r="E52" s="54"/>
      <c r="F52" s="54"/>
      <c r="G52" s="54"/>
      <c r="H52" s="54"/>
      <c r="I52" s="54"/>
      <c r="J52" s="45"/>
      <c r="K52" s="61"/>
      <c r="L52" s="65" t="e">
        <f>#REF!</f>
        <v>#REF!</v>
      </c>
      <c r="M52" s="56"/>
    </row>
    <row r="53" spans="1:13" ht="25.5" customHeight="1" x14ac:dyDescent="0.2">
      <c r="A53" s="120" t="s">
        <v>6</v>
      </c>
      <c r="B53" s="42" t="s">
        <v>320</v>
      </c>
      <c r="C53" s="54"/>
      <c r="D53" s="77"/>
      <c r="E53" s="54"/>
      <c r="F53" s="54"/>
      <c r="G53" s="54"/>
      <c r="H53" s="54"/>
      <c r="I53" s="54"/>
      <c r="J53" s="45"/>
      <c r="K53" s="61"/>
      <c r="L53" s="65" t="e">
        <f>#REF!</f>
        <v>#REF!</v>
      </c>
      <c r="M53" s="56"/>
    </row>
    <row r="54" spans="1:13" ht="25.5" customHeight="1" x14ac:dyDescent="0.2">
      <c r="A54" s="120"/>
      <c r="B54" s="54"/>
      <c r="C54" s="54"/>
      <c r="D54" s="54"/>
      <c r="E54" s="54"/>
      <c r="F54" s="54"/>
      <c r="G54" s="54"/>
      <c r="H54" s="54"/>
      <c r="I54" s="54"/>
      <c r="J54" s="45"/>
      <c r="K54" s="61"/>
      <c r="L54" s="74"/>
    </row>
    <row r="55" spans="1:13" ht="25.5" customHeight="1" x14ac:dyDescent="0.2">
      <c r="A55" s="120"/>
      <c r="B55" s="54"/>
      <c r="C55" s="54"/>
      <c r="D55" s="54"/>
      <c r="E55" s="54"/>
      <c r="F55" s="54"/>
      <c r="G55" s="54"/>
      <c r="H55" s="54"/>
      <c r="I55" s="54"/>
      <c r="J55" s="45"/>
      <c r="K55" s="61"/>
      <c r="L55" s="74"/>
    </row>
    <row r="56" spans="1:13" ht="25.5" customHeight="1" x14ac:dyDescent="0.2">
      <c r="A56" s="120"/>
      <c r="B56" s="54"/>
      <c r="C56" s="54"/>
      <c r="D56" s="54"/>
      <c r="E56" s="54"/>
      <c r="F56" s="54"/>
      <c r="G56" s="54"/>
      <c r="H56" s="54"/>
      <c r="I56" s="54"/>
      <c r="J56" s="45"/>
      <c r="K56" s="61"/>
      <c r="L56" s="74"/>
    </row>
    <row r="57" spans="1:13" ht="25.5" customHeight="1" x14ac:dyDescent="0.2">
      <c r="A57" s="120"/>
      <c r="B57" s="54"/>
      <c r="C57" s="54"/>
      <c r="D57" s="54"/>
      <c r="E57" s="54"/>
      <c r="F57" s="54"/>
      <c r="G57" s="54"/>
      <c r="H57" s="54"/>
      <c r="I57" s="54"/>
      <c r="J57" s="45"/>
      <c r="K57" s="61"/>
      <c r="L57" s="74"/>
    </row>
    <row r="58" spans="1:13" ht="25.5" customHeight="1" x14ac:dyDescent="0.2">
      <c r="A58" s="120"/>
      <c r="B58" s="54"/>
      <c r="C58" s="54"/>
      <c r="D58" s="54"/>
      <c r="E58" s="54"/>
      <c r="F58" s="54"/>
      <c r="G58" s="54"/>
      <c r="H58" s="54"/>
      <c r="I58" s="54"/>
      <c r="J58" s="45"/>
      <c r="K58" s="61"/>
      <c r="L58" s="74"/>
    </row>
    <row r="59" spans="1:13" ht="25.5" customHeight="1" x14ac:dyDescent="0.2">
      <c r="A59" s="120"/>
      <c r="B59" s="54"/>
      <c r="C59" s="54"/>
      <c r="D59" s="54"/>
      <c r="E59" s="54"/>
      <c r="F59" s="54"/>
      <c r="G59" s="54"/>
      <c r="H59" s="54"/>
      <c r="I59" s="54"/>
      <c r="J59" s="45"/>
      <c r="K59" s="61"/>
      <c r="L59" s="74"/>
    </row>
    <row r="60" spans="1:13" ht="25.5" customHeight="1" x14ac:dyDescent="0.2">
      <c r="A60" s="120"/>
      <c r="B60" s="54"/>
      <c r="C60" s="54"/>
      <c r="D60" s="54"/>
      <c r="E60" s="54"/>
      <c r="F60" s="54"/>
      <c r="G60" s="54"/>
      <c r="H60" s="54"/>
      <c r="I60" s="54"/>
      <c r="J60" s="45"/>
      <c r="K60" s="61"/>
      <c r="L60" s="74"/>
    </row>
    <row r="61" spans="1:13" ht="25.5" customHeight="1" x14ac:dyDescent="0.2">
      <c r="A61" s="120"/>
      <c r="B61" s="54"/>
      <c r="C61" s="54"/>
      <c r="D61" s="54"/>
      <c r="E61" s="54"/>
      <c r="F61" s="54"/>
      <c r="G61" s="54"/>
      <c r="H61" s="54"/>
      <c r="I61" s="54"/>
      <c r="J61" s="45"/>
      <c r="K61" s="61"/>
      <c r="L61" s="74"/>
    </row>
    <row r="62" spans="1:13" ht="25.5" customHeight="1" x14ac:dyDescent="0.2">
      <c r="A62" s="120"/>
      <c r="B62" s="54"/>
      <c r="C62" s="54"/>
      <c r="D62" s="54"/>
      <c r="E62" s="54"/>
      <c r="F62" s="54"/>
      <c r="G62" s="54"/>
      <c r="H62" s="54"/>
      <c r="I62" s="54"/>
      <c r="J62" s="45"/>
      <c r="K62" s="61"/>
      <c r="L62" s="74"/>
    </row>
    <row r="63" spans="1:13" ht="25.5" customHeight="1" x14ac:dyDescent="0.2">
      <c r="A63" s="120"/>
      <c r="B63" s="54"/>
      <c r="C63" s="54"/>
      <c r="D63" s="54"/>
      <c r="E63" s="54"/>
      <c r="F63" s="54"/>
      <c r="G63" s="54"/>
      <c r="H63" s="54"/>
      <c r="I63" s="54"/>
      <c r="J63" s="45"/>
      <c r="K63" s="61"/>
      <c r="L63" s="74"/>
    </row>
    <row r="64" spans="1:13" ht="25.5" customHeight="1" x14ac:dyDescent="0.2">
      <c r="A64" s="120"/>
      <c r="B64" s="54"/>
      <c r="C64" s="54"/>
      <c r="D64" s="54"/>
      <c r="E64" s="54"/>
      <c r="F64" s="54"/>
      <c r="G64" s="54"/>
      <c r="H64" s="54"/>
      <c r="I64" s="54"/>
      <c r="J64" s="45"/>
      <c r="K64" s="61"/>
      <c r="L64" s="74"/>
    </row>
    <row r="65" spans="1:13" ht="25.5" customHeight="1" x14ac:dyDescent="0.2">
      <c r="A65" s="120"/>
      <c r="B65" s="54"/>
      <c r="C65" s="54"/>
      <c r="D65" s="54"/>
      <c r="E65" s="54"/>
      <c r="F65" s="54"/>
      <c r="G65" s="54"/>
      <c r="H65" s="54"/>
      <c r="I65" s="54"/>
      <c r="J65" s="45"/>
      <c r="K65" s="61"/>
      <c r="L65" s="74"/>
    </row>
    <row r="66" spans="1:13" ht="25.5" customHeight="1" x14ac:dyDescent="0.2">
      <c r="A66" s="120"/>
      <c r="B66" s="54"/>
      <c r="C66" s="54"/>
      <c r="D66" s="54"/>
      <c r="E66" s="54"/>
      <c r="F66" s="54"/>
      <c r="G66" s="54"/>
      <c r="H66" s="54"/>
      <c r="I66" s="54"/>
      <c r="J66" s="45"/>
      <c r="K66" s="61"/>
      <c r="L66" s="74"/>
    </row>
    <row r="67" spans="1:13" ht="25.5" customHeight="1" x14ac:dyDescent="0.2">
      <c r="A67" s="120"/>
      <c r="B67" s="54"/>
      <c r="C67" s="54"/>
      <c r="D67" s="54"/>
      <c r="E67" s="54"/>
      <c r="F67" s="54"/>
      <c r="G67" s="54"/>
      <c r="H67" s="54"/>
      <c r="I67" s="54"/>
      <c r="J67" s="45"/>
      <c r="K67" s="61"/>
      <c r="L67" s="74"/>
    </row>
    <row r="68" spans="1:13" ht="25.5" customHeight="1" x14ac:dyDescent="0.2">
      <c r="A68" s="120"/>
      <c r="B68" s="54"/>
      <c r="C68" s="54"/>
      <c r="D68" s="54"/>
      <c r="E68" s="54"/>
      <c r="F68" s="54"/>
      <c r="G68" s="54"/>
      <c r="H68" s="54"/>
      <c r="I68" s="54"/>
      <c r="J68" s="45"/>
      <c r="K68" s="61"/>
      <c r="L68" s="74"/>
    </row>
    <row r="69" spans="1:13" ht="25.5" customHeight="1" x14ac:dyDescent="0.2">
      <c r="A69" s="120"/>
      <c r="B69" s="54"/>
      <c r="C69" s="54"/>
      <c r="D69" s="54"/>
      <c r="E69" s="54"/>
      <c r="F69" s="54"/>
      <c r="G69" s="54"/>
      <c r="H69" s="54"/>
      <c r="I69" s="54"/>
      <c r="J69" s="45"/>
      <c r="K69" s="61"/>
      <c r="L69" s="74"/>
    </row>
    <row r="70" spans="1:13" ht="25.5" customHeight="1" x14ac:dyDescent="0.2">
      <c r="A70" s="120"/>
      <c r="B70" s="54"/>
      <c r="C70" s="54"/>
      <c r="D70" s="54"/>
      <c r="E70" s="54"/>
      <c r="F70" s="54"/>
      <c r="G70" s="54"/>
      <c r="H70" s="54"/>
      <c r="I70" s="54"/>
      <c r="J70" s="45"/>
      <c r="K70" s="61"/>
      <c r="L70" s="74"/>
    </row>
    <row r="71" spans="1:13" ht="25.5" customHeight="1" x14ac:dyDescent="0.2">
      <c r="A71" s="120"/>
      <c r="B71" s="54"/>
      <c r="C71" s="54"/>
      <c r="D71" s="54"/>
      <c r="E71" s="54"/>
      <c r="F71" s="54"/>
      <c r="G71" s="54"/>
      <c r="H71" s="54"/>
      <c r="I71" s="54"/>
      <c r="J71" s="45"/>
      <c r="K71" s="61"/>
      <c r="L71" s="74"/>
    </row>
    <row r="72" spans="1:13" ht="25.5" customHeight="1" x14ac:dyDescent="0.2">
      <c r="A72" s="120"/>
      <c r="B72" s="54"/>
      <c r="C72" s="54"/>
      <c r="D72" s="54"/>
      <c r="E72" s="54"/>
      <c r="F72" s="54"/>
      <c r="G72" s="54"/>
      <c r="H72" s="54"/>
      <c r="I72" s="54"/>
      <c r="J72" s="45"/>
      <c r="K72" s="61"/>
      <c r="L72" s="74"/>
    </row>
    <row r="73" spans="1:13" ht="25.5" customHeight="1" x14ac:dyDescent="0.2">
      <c r="A73" s="120"/>
      <c r="B73" s="54"/>
      <c r="C73" s="54"/>
      <c r="D73" s="54"/>
      <c r="E73" s="54"/>
      <c r="F73" s="54"/>
      <c r="G73" s="54"/>
      <c r="H73" s="54"/>
      <c r="I73" s="54"/>
      <c r="J73" s="45"/>
      <c r="K73" s="61"/>
      <c r="L73" s="74"/>
    </row>
    <row r="74" spans="1:13" ht="25.5" customHeight="1" x14ac:dyDescent="0.2">
      <c r="A74" s="121"/>
      <c r="B74" s="215" t="s">
        <v>321</v>
      </c>
      <c r="C74" s="216"/>
      <c r="D74" s="216"/>
      <c r="E74" s="216"/>
      <c r="F74" s="216"/>
      <c r="G74" s="216"/>
      <c r="H74" s="216"/>
      <c r="I74" s="216"/>
      <c r="J74" s="216"/>
      <c r="K74" s="217"/>
      <c r="L74" s="72" t="s">
        <v>0</v>
      </c>
      <c r="M74" s="150"/>
    </row>
    <row r="75" spans="1:13" ht="25.5" customHeight="1" x14ac:dyDescent="0.2">
      <c r="B75" s="54"/>
      <c r="C75" s="54"/>
      <c r="D75" s="54"/>
      <c r="E75" s="54"/>
      <c r="F75" s="54"/>
      <c r="G75" s="54"/>
      <c r="H75" s="54"/>
      <c r="I75" s="54"/>
      <c r="K75" s="83"/>
      <c r="L75" s="77"/>
    </row>
    <row r="76" spans="1:13" ht="25.5" customHeight="1" x14ac:dyDescent="0.2">
      <c r="B76" s="54"/>
      <c r="C76" s="54"/>
      <c r="D76" s="54"/>
      <c r="E76" s="54"/>
      <c r="F76" s="54"/>
      <c r="G76" s="54"/>
      <c r="H76" s="54"/>
      <c r="I76" s="54"/>
      <c r="K76" s="83"/>
      <c r="L76" s="77"/>
    </row>
    <row r="77" spans="1:13" ht="25.5" customHeight="1" x14ac:dyDescent="0.2">
      <c r="B77" s="54"/>
      <c r="C77" s="54"/>
      <c r="D77" s="54"/>
      <c r="E77" s="54"/>
      <c r="F77" s="54"/>
      <c r="G77" s="54"/>
      <c r="H77" s="54"/>
      <c r="I77" s="54"/>
      <c r="K77" s="83"/>
      <c r="L77" s="77"/>
    </row>
    <row r="78" spans="1:13" ht="25.5" customHeight="1" x14ac:dyDescent="0.2">
      <c r="B78" s="48"/>
      <c r="C78" s="54"/>
      <c r="D78" s="54"/>
      <c r="E78" s="54"/>
      <c r="F78" s="54"/>
      <c r="G78" s="54"/>
      <c r="H78" s="54"/>
      <c r="I78" s="54"/>
      <c r="K78" s="83"/>
      <c r="L78" s="77"/>
    </row>
    <row r="79" spans="1:13" ht="25.5" customHeight="1" x14ac:dyDescent="0.2">
      <c r="B79" s="48"/>
    </row>
    <row r="80" spans="1:13" ht="25.5" customHeight="1" x14ac:dyDescent="0.2">
      <c r="A80" s="54"/>
      <c r="B80" s="54"/>
      <c r="C80" s="54"/>
      <c r="D80" s="54"/>
      <c r="E80" s="54"/>
      <c r="F80" s="54"/>
      <c r="G80" s="54"/>
      <c r="H80" s="54"/>
      <c r="I80" s="54"/>
      <c r="J80" s="85"/>
      <c r="K80" s="83"/>
      <c r="L80" s="77"/>
    </row>
    <row r="81" spans="1:12" ht="25.5" customHeight="1" x14ac:dyDescent="0.2">
      <c r="A81" s="54"/>
      <c r="B81" s="54"/>
      <c r="C81" s="54"/>
      <c r="D81" s="54"/>
      <c r="E81" s="54"/>
      <c r="F81" s="54"/>
      <c r="G81" s="54"/>
      <c r="H81" s="54"/>
      <c r="I81" s="54"/>
      <c r="J81" s="85"/>
      <c r="K81" s="83"/>
      <c r="L81" s="77"/>
    </row>
    <row r="82" spans="1:12" ht="25.5" customHeight="1" x14ac:dyDescent="0.2">
      <c r="A82" s="54"/>
      <c r="B82" s="54"/>
      <c r="C82" s="54"/>
      <c r="D82" s="54"/>
      <c r="E82" s="54"/>
      <c r="F82" s="54"/>
      <c r="G82" s="54"/>
      <c r="H82" s="54"/>
      <c r="I82" s="54"/>
      <c r="J82" s="85"/>
      <c r="K82" s="83"/>
      <c r="L82" s="77"/>
    </row>
    <row r="83" spans="1:12" ht="25.5" customHeight="1" x14ac:dyDescent="0.2">
      <c r="A83" s="54"/>
      <c r="B83" s="54"/>
      <c r="C83" s="54"/>
      <c r="D83" s="54"/>
      <c r="E83" s="54"/>
      <c r="F83" s="54"/>
      <c r="G83" s="54"/>
      <c r="H83" s="54"/>
      <c r="I83" s="54"/>
      <c r="J83" s="85"/>
      <c r="K83" s="83"/>
      <c r="L83" s="77"/>
    </row>
    <row r="84" spans="1:12" ht="25.5" customHeight="1" x14ac:dyDescent="0.2">
      <c r="A84" s="54"/>
      <c r="B84" s="54"/>
      <c r="C84" s="54"/>
      <c r="D84" s="54"/>
      <c r="E84" s="54"/>
      <c r="F84" s="54"/>
      <c r="G84" s="54"/>
      <c r="H84" s="54"/>
      <c r="I84" s="54"/>
      <c r="J84" s="85"/>
      <c r="K84" s="83"/>
      <c r="L84" s="77"/>
    </row>
    <row r="85" spans="1:12" ht="25.5" customHeight="1" x14ac:dyDescent="0.2">
      <c r="A85" s="54"/>
      <c r="B85" s="54"/>
      <c r="C85" s="54"/>
      <c r="D85" s="54"/>
      <c r="E85" s="54"/>
      <c r="F85" s="54"/>
      <c r="G85" s="54"/>
      <c r="H85" s="54"/>
      <c r="I85" s="54"/>
      <c r="J85" s="85"/>
      <c r="K85" s="83"/>
      <c r="L85" s="77"/>
    </row>
    <row r="86" spans="1:12" ht="25.5" customHeight="1" x14ac:dyDescent="0.2">
      <c r="A86" s="54"/>
      <c r="B86" s="54"/>
      <c r="C86" s="54"/>
      <c r="D86" s="54"/>
      <c r="E86" s="54"/>
      <c r="F86" s="54"/>
      <c r="G86" s="54"/>
      <c r="H86" s="54"/>
      <c r="I86" s="54"/>
      <c r="J86" s="85"/>
      <c r="K86" s="83"/>
      <c r="L86" s="77"/>
    </row>
  </sheetData>
  <mergeCells count="5">
    <mergeCell ref="B74:K74"/>
    <mergeCell ref="B2:I2"/>
    <mergeCell ref="B45:I45"/>
    <mergeCell ref="B49:I49"/>
    <mergeCell ref="B50:I50"/>
  </mergeCells>
  <phoneticPr fontId="2" type="noConversion"/>
  <pageMargins left="0.23622047244094491" right="0.23622047244094491" top="0.74803149606299213" bottom="0.74803149606299213" header="0.31496062992125984" footer="0.31496062992125984"/>
  <pageSetup paperSize="9" scale="78" firstPageNumber="39" fitToHeight="0" orientation="portrait" useFirstPageNumber="1" r:id="rId1"/>
  <headerFooter scaleWithDoc="0">
    <oddFooter>&amp;L&amp;9Bill 7 - Cold-rooms &amp;CPage &amp;P
&amp;R&amp;9Ethekwini | Classified as Restricted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N72"/>
  <sheetViews>
    <sheetView view="pageBreakPreview" topLeftCell="A25" zoomScale="70" zoomScaleNormal="100" zoomScaleSheetLayoutView="70" workbookViewId="0">
      <selection activeCell="F11" sqref="F11"/>
    </sheetView>
  </sheetViews>
  <sheetFormatPr defaultColWidth="12.5703125" defaultRowHeight="12.75" x14ac:dyDescent="0.2"/>
  <cols>
    <col min="1" max="1" width="4.7109375" style="57" customWidth="1"/>
    <col min="2" max="2" width="6.7109375" style="57" customWidth="1"/>
    <col min="3" max="5" width="12.5703125" style="42"/>
    <col min="6" max="6" width="17.7109375" style="42" customWidth="1"/>
    <col min="7" max="7" width="16.7109375" style="42" customWidth="1"/>
    <col min="8" max="8" width="17.5703125" style="42" customWidth="1"/>
    <col min="9" max="9" width="1.85546875" style="42" hidden="1" customWidth="1"/>
    <col min="10" max="10" width="9.42578125" style="42" customWidth="1"/>
    <col min="11" max="11" width="12.5703125" style="57"/>
    <col min="12" max="12" width="14.28515625" style="57" customWidth="1"/>
    <col min="13" max="13" width="22.5703125" style="56" customWidth="1"/>
    <col min="14" max="14" width="19.28515625" style="56" customWidth="1"/>
    <col min="15" max="16384" width="12.5703125" style="42"/>
  </cols>
  <sheetData>
    <row r="1" spans="1:14" ht="35.1" customHeight="1" x14ac:dyDescent="0.2">
      <c r="A1" s="45"/>
      <c r="B1" s="103"/>
      <c r="C1" s="101"/>
      <c r="D1" s="102"/>
      <c r="E1" s="102"/>
      <c r="F1" s="102"/>
      <c r="G1" s="102"/>
      <c r="H1" s="102"/>
      <c r="I1" s="102"/>
      <c r="J1" s="102"/>
      <c r="K1" s="103"/>
      <c r="L1" s="103"/>
      <c r="M1" s="103"/>
    </row>
    <row r="2" spans="1:14" x14ac:dyDescent="0.2">
      <c r="A2" s="58"/>
      <c r="B2" s="138" t="s">
        <v>2</v>
      </c>
      <c r="C2" s="212" t="s">
        <v>3</v>
      </c>
      <c r="D2" s="212"/>
      <c r="E2" s="212"/>
      <c r="F2" s="212"/>
      <c r="G2" s="212"/>
      <c r="H2" s="212"/>
      <c r="I2" s="212"/>
      <c r="J2" s="212"/>
      <c r="K2" s="138" t="s">
        <v>11</v>
      </c>
      <c r="L2" s="138" t="s">
        <v>12</v>
      </c>
      <c r="M2" s="51" t="s">
        <v>150</v>
      </c>
      <c r="N2" s="154"/>
    </row>
    <row r="3" spans="1:14" ht="35.1" customHeight="1" x14ac:dyDescent="0.2">
      <c r="A3" s="58"/>
      <c r="B3" s="45"/>
      <c r="K3" s="45"/>
      <c r="L3" s="45"/>
      <c r="M3" s="47"/>
    </row>
    <row r="4" spans="1:14" ht="35.1" customHeight="1" x14ac:dyDescent="0.2">
      <c r="A4" s="58"/>
      <c r="B4" s="45"/>
      <c r="C4" s="48" t="s">
        <v>154</v>
      </c>
      <c r="K4" s="45"/>
      <c r="L4" s="45"/>
      <c r="M4" s="47"/>
    </row>
    <row r="5" spans="1:14" ht="35.1" customHeight="1" x14ac:dyDescent="0.2">
      <c r="A5" s="58"/>
      <c r="B5" s="45"/>
      <c r="C5" s="48" t="s">
        <v>235</v>
      </c>
      <c r="K5" s="45"/>
      <c r="L5" s="45"/>
      <c r="M5" s="47"/>
    </row>
    <row r="6" spans="1:14" ht="35.1" customHeight="1" x14ac:dyDescent="0.2">
      <c r="A6" s="58"/>
      <c r="B6" s="45"/>
      <c r="C6" s="48" t="s">
        <v>227</v>
      </c>
      <c r="K6" s="45"/>
      <c r="L6" s="45"/>
      <c r="M6" s="47"/>
    </row>
    <row r="7" spans="1:14" ht="35.1" customHeight="1" x14ac:dyDescent="0.2">
      <c r="A7" s="58"/>
      <c r="B7" s="45"/>
      <c r="K7" s="45"/>
      <c r="L7" s="45"/>
      <c r="M7" s="47"/>
    </row>
    <row r="8" spans="1:14" ht="35.1" customHeight="1" x14ac:dyDescent="0.2">
      <c r="A8" s="58" t="s">
        <v>7</v>
      </c>
      <c r="B8" s="45"/>
      <c r="C8" s="48" t="s">
        <v>221</v>
      </c>
      <c r="K8" s="45"/>
      <c r="L8" s="45"/>
      <c r="M8" s="47"/>
    </row>
    <row r="9" spans="1:14" ht="35.1" customHeight="1" x14ac:dyDescent="0.2">
      <c r="A9" s="58"/>
      <c r="B9" s="66">
        <v>1</v>
      </c>
      <c r="C9" s="38" t="s">
        <v>222</v>
      </c>
      <c r="K9" s="45" t="s">
        <v>256</v>
      </c>
      <c r="L9" s="45">
        <v>1</v>
      </c>
      <c r="M9" s="47"/>
    </row>
    <row r="10" spans="1:14" ht="35.1" customHeight="1" x14ac:dyDescent="0.2">
      <c r="A10" s="58"/>
      <c r="B10" s="66"/>
      <c r="C10" s="38" t="s">
        <v>260</v>
      </c>
      <c r="K10" s="45"/>
      <c r="L10" s="45"/>
      <c r="M10" s="47"/>
    </row>
    <row r="11" spans="1:14" ht="35.1" customHeight="1" x14ac:dyDescent="0.2">
      <c r="A11" s="58"/>
      <c r="B11" s="66">
        <v>2</v>
      </c>
      <c r="C11" s="54" t="s">
        <v>223</v>
      </c>
      <c r="K11" s="45" t="s">
        <v>256</v>
      </c>
      <c r="L11" s="45">
        <v>1</v>
      </c>
      <c r="M11" s="47"/>
    </row>
    <row r="12" spans="1:14" ht="35.1" customHeight="1" x14ac:dyDescent="0.2">
      <c r="A12" s="58"/>
      <c r="B12" s="66"/>
      <c r="C12" s="38" t="s">
        <v>224</v>
      </c>
      <c r="K12" s="45"/>
      <c r="L12" s="45"/>
      <c r="M12" s="47"/>
    </row>
    <row r="13" spans="1:14" ht="20.25" customHeight="1" x14ac:dyDescent="0.2">
      <c r="A13" s="58"/>
      <c r="B13" s="45"/>
      <c r="K13" s="45"/>
      <c r="L13" s="45"/>
      <c r="M13" s="47"/>
    </row>
    <row r="14" spans="1:14" ht="35.1" customHeight="1" x14ac:dyDescent="0.2">
      <c r="A14" s="58" t="s">
        <v>7</v>
      </c>
      <c r="B14" s="45"/>
      <c r="C14" s="48" t="s">
        <v>209</v>
      </c>
      <c r="K14" s="45"/>
      <c r="L14" s="45"/>
      <c r="M14" s="47"/>
    </row>
    <row r="15" spans="1:14" ht="35.1" customHeight="1" x14ac:dyDescent="0.2">
      <c r="A15" s="58"/>
      <c r="B15" s="45">
        <v>3</v>
      </c>
      <c r="C15" s="38" t="s">
        <v>252</v>
      </c>
      <c r="K15" s="45" t="s">
        <v>256</v>
      </c>
      <c r="L15" s="45">
        <v>1</v>
      </c>
      <c r="M15" s="47"/>
    </row>
    <row r="16" spans="1:14" ht="35.1" customHeight="1" x14ac:dyDescent="0.2">
      <c r="A16" s="58"/>
      <c r="B16" s="45">
        <v>4</v>
      </c>
      <c r="C16" s="38" t="s">
        <v>253</v>
      </c>
      <c r="K16" s="45" t="s">
        <v>256</v>
      </c>
      <c r="L16" s="45">
        <v>1</v>
      </c>
      <c r="M16" s="47"/>
    </row>
    <row r="17" spans="1:13" ht="35.1" customHeight="1" x14ac:dyDescent="0.2">
      <c r="A17" s="58"/>
      <c r="B17" s="45">
        <v>5</v>
      </c>
      <c r="C17" s="38" t="s">
        <v>254</v>
      </c>
      <c r="K17" s="45" t="s">
        <v>256</v>
      </c>
      <c r="L17" s="45">
        <v>1</v>
      </c>
      <c r="M17" s="47"/>
    </row>
    <row r="18" spans="1:13" ht="35.1" customHeight="1" x14ac:dyDescent="0.2">
      <c r="A18" s="58"/>
      <c r="B18" s="45">
        <v>6</v>
      </c>
      <c r="C18" s="38" t="s">
        <v>120</v>
      </c>
      <c r="K18" s="45" t="s">
        <v>256</v>
      </c>
      <c r="L18" s="45">
        <v>1</v>
      </c>
      <c r="M18" s="47"/>
    </row>
    <row r="19" spans="1:13" ht="35.1" customHeight="1" x14ac:dyDescent="0.2">
      <c r="A19" s="58"/>
      <c r="B19" s="45">
        <v>7</v>
      </c>
      <c r="C19" s="38" t="s">
        <v>122</v>
      </c>
      <c r="K19" s="45" t="s">
        <v>256</v>
      </c>
      <c r="L19" s="45">
        <v>1</v>
      </c>
      <c r="M19" s="47"/>
    </row>
    <row r="20" spans="1:13" ht="35.1" customHeight="1" x14ac:dyDescent="0.2">
      <c r="A20" s="58"/>
      <c r="B20" s="45">
        <v>8</v>
      </c>
      <c r="C20" s="38" t="s">
        <v>139</v>
      </c>
      <c r="K20" s="45" t="s">
        <v>256</v>
      </c>
      <c r="L20" s="45">
        <v>1</v>
      </c>
      <c r="M20" s="47"/>
    </row>
    <row r="21" spans="1:13" ht="35.1" customHeight="1" x14ac:dyDescent="0.2">
      <c r="A21" s="58"/>
      <c r="B21" s="45"/>
      <c r="C21" s="38"/>
      <c r="K21" s="45"/>
      <c r="L21" s="45"/>
      <c r="M21" s="47"/>
    </row>
    <row r="22" spans="1:13" ht="35.1" customHeight="1" x14ac:dyDescent="0.2">
      <c r="A22" s="58"/>
      <c r="B22" s="45"/>
      <c r="C22" s="38"/>
      <c r="K22" s="45"/>
      <c r="L22" s="45"/>
      <c r="M22" s="47"/>
    </row>
    <row r="23" spans="1:13" ht="35.1" customHeight="1" x14ac:dyDescent="0.2">
      <c r="A23" s="58"/>
      <c r="B23" s="45"/>
      <c r="C23" s="38"/>
      <c r="K23" s="45"/>
      <c r="L23" s="45"/>
      <c r="M23" s="47"/>
    </row>
    <row r="24" spans="1:13" ht="35.1" customHeight="1" x14ac:dyDescent="0.2">
      <c r="A24" s="58"/>
      <c r="B24" s="45"/>
      <c r="C24" s="38"/>
      <c r="K24" s="45"/>
      <c r="L24" s="45"/>
      <c r="M24" s="47"/>
    </row>
    <row r="25" spans="1:13" ht="35.1" customHeight="1" x14ac:dyDescent="0.2">
      <c r="A25" s="58"/>
      <c r="B25" s="45"/>
      <c r="C25" s="38"/>
      <c r="K25" s="45"/>
      <c r="L25" s="45"/>
      <c r="M25" s="47"/>
    </row>
    <row r="26" spans="1:13" ht="35.1" customHeight="1" x14ac:dyDescent="0.2">
      <c r="A26" s="58"/>
      <c r="B26" s="45"/>
      <c r="C26" s="38"/>
      <c r="K26" s="45"/>
      <c r="L26" s="45"/>
      <c r="M26" s="47"/>
    </row>
    <row r="27" spans="1:13" ht="35.1" customHeight="1" x14ac:dyDescent="0.2">
      <c r="A27" s="58"/>
      <c r="B27" s="45"/>
      <c r="C27" s="38"/>
      <c r="K27" s="45"/>
      <c r="L27" s="45"/>
      <c r="M27" s="47"/>
    </row>
    <row r="28" spans="1:13" ht="35.1" customHeight="1" x14ac:dyDescent="0.2">
      <c r="A28" s="58"/>
      <c r="B28" s="45"/>
      <c r="C28" s="38"/>
      <c r="K28" s="45"/>
      <c r="L28" s="45"/>
      <c r="M28" s="47"/>
    </row>
    <row r="29" spans="1:13" ht="35.1" customHeight="1" x14ac:dyDescent="0.2">
      <c r="A29" s="58"/>
      <c r="B29" s="53"/>
      <c r="C29" s="38"/>
      <c r="K29" s="45"/>
      <c r="L29" s="45"/>
      <c r="M29" s="47"/>
    </row>
    <row r="30" spans="1:13" ht="35.1" customHeight="1" x14ac:dyDescent="0.2">
      <c r="A30" s="58"/>
      <c r="B30" s="53"/>
      <c r="C30" s="38"/>
      <c r="K30" s="45"/>
      <c r="L30" s="45"/>
      <c r="M30" s="47"/>
    </row>
    <row r="31" spans="1:13" ht="35.1" customHeight="1" x14ac:dyDescent="0.2">
      <c r="A31" s="58"/>
      <c r="B31" s="135"/>
      <c r="C31" s="209"/>
      <c r="D31" s="209"/>
      <c r="E31" s="209"/>
      <c r="F31" s="209"/>
      <c r="G31" s="209"/>
      <c r="H31" s="209"/>
      <c r="I31" s="209"/>
      <c r="J31" s="209"/>
      <c r="K31" s="135"/>
      <c r="L31" s="135"/>
      <c r="M31" s="62"/>
    </row>
    <row r="32" spans="1:13" ht="35.1" customHeight="1" x14ac:dyDescent="0.2">
      <c r="A32" s="58"/>
      <c r="C32" s="48"/>
    </row>
    <row r="33" spans="1:10" ht="35.1" customHeight="1" x14ac:dyDescent="0.2">
      <c r="A33" s="58"/>
      <c r="C33" s="48"/>
    </row>
    <row r="34" spans="1:10" ht="35.1" customHeight="1" x14ac:dyDescent="0.2">
      <c r="A34" s="58"/>
      <c r="C34" s="48"/>
    </row>
    <row r="35" spans="1:10" ht="35.1" customHeight="1" x14ac:dyDescent="0.2">
      <c r="A35" s="58"/>
      <c r="C35" s="211"/>
      <c r="D35" s="211"/>
      <c r="E35" s="211"/>
      <c r="F35" s="211"/>
      <c r="G35" s="211"/>
      <c r="H35" s="211"/>
      <c r="I35" s="211"/>
      <c r="J35" s="211"/>
    </row>
    <row r="36" spans="1:10" ht="35.1" customHeight="1" x14ac:dyDescent="0.2">
      <c r="A36" s="58"/>
      <c r="C36" s="211"/>
      <c r="D36" s="211"/>
      <c r="E36" s="211"/>
      <c r="F36" s="211"/>
      <c r="G36" s="211"/>
      <c r="H36" s="211"/>
      <c r="I36" s="211"/>
      <c r="J36" s="211"/>
    </row>
    <row r="37" spans="1:10" ht="35.1" customHeight="1" x14ac:dyDescent="0.2">
      <c r="A37" s="58"/>
      <c r="C37" s="137"/>
      <c r="D37" s="137"/>
      <c r="E37" s="137"/>
      <c r="F37" s="137"/>
      <c r="G37" s="137"/>
      <c r="H37" s="137"/>
      <c r="I37" s="137"/>
      <c r="J37" s="137"/>
    </row>
    <row r="38" spans="1:10" ht="35.1" customHeight="1" x14ac:dyDescent="0.2">
      <c r="A38" s="58"/>
    </row>
    <row r="39" spans="1:10" ht="35.1" customHeight="1" x14ac:dyDescent="0.2">
      <c r="A39" s="58"/>
    </row>
    <row r="40" spans="1:10" ht="35.1" customHeight="1" x14ac:dyDescent="0.2">
      <c r="A40" s="58"/>
    </row>
    <row r="41" spans="1:10" ht="35.1" customHeight="1" x14ac:dyDescent="0.2">
      <c r="A41" s="58"/>
    </row>
    <row r="42" spans="1:10" ht="35.1" customHeight="1" x14ac:dyDescent="0.2">
      <c r="A42" s="58"/>
    </row>
    <row r="43" spans="1:10" ht="35.1" customHeight="1" x14ac:dyDescent="0.2">
      <c r="A43" s="58"/>
    </row>
    <row r="44" spans="1:10" ht="35.1" customHeight="1" x14ac:dyDescent="0.2">
      <c r="A44" s="58"/>
    </row>
    <row r="45" spans="1:10" ht="35.1" customHeight="1" x14ac:dyDescent="0.2">
      <c r="A45" s="58"/>
    </row>
    <row r="46" spans="1:10" ht="35.1" customHeight="1" x14ac:dyDescent="0.2">
      <c r="A46" s="58"/>
    </row>
    <row r="47" spans="1:10" ht="35.1" customHeight="1" x14ac:dyDescent="0.2">
      <c r="A47" s="58"/>
    </row>
    <row r="48" spans="1:10" ht="35.1" customHeight="1" x14ac:dyDescent="0.2">
      <c r="A48" s="58"/>
    </row>
    <row r="49" spans="1:3" ht="35.1" customHeight="1" x14ac:dyDescent="0.2">
      <c r="A49" s="58"/>
    </row>
    <row r="50" spans="1:3" ht="35.1" customHeight="1" x14ac:dyDescent="0.2">
      <c r="A50" s="58"/>
    </row>
    <row r="51" spans="1:3" ht="35.1" customHeight="1" x14ac:dyDescent="0.2">
      <c r="A51" s="58"/>
    </row>
    <row r="52" spans="1:3" ht="35.1" customHeight="1" x14ac:dyDescent="0.2">
      <c r="A52" s="58"/>
    </row>
    <row r="53" spans="1:3" ht="35.1" customHeight="1" x14ac:dyDescent="0.2">
      <c r="A53" s="58"/>
    </row>
    <row r="54" spans="1:3" ht="35.1" customHeight="1" x14ac:dyDescent="0.2">
      <c r="A54" s="58"/>
    </row>
    <row r="55" spans="1:3" ht="35.1" customHeight="1" x14ac:dyDescent="0.2">
      <c r="A55" s="58"/>
    </row>
    <row r="56" spans="1:3" ht="35.1" customHeight="1" x14ac:dyDescent="0.2">
      <c r="A56" s="58"/>
    </row>
    <row r="57" spans="1:3" ht="35.1" customHeight="1" x14ac:dyDescent="0.2">
      <c r="A57" s="58"/>
    </row>
    <row r="58" spans="1:3" ht="35.1" customHeight="1" x14ac:dyDescent="0.2">
      <c r="A58" s="58"/>
    </row>
    <row r="59" spans="1:3" ht="35.1" customHeight="1" x14ac:dyDescent="0.2">
      <c r="A59" s="58"/>
    </row>
    <row r="60" spans="1:3" ht="35.1" customHeight="1" x14ac:dyDescent="0.2">
      <c r="A60" s="58"/>
    </row>
    <row r="61" spans="1:3" ht="35.1" customHeight="1" x14ac:dyDescent="0.2">
      <c r="A61" s="58"/>
    </row>
    <row r="62" spans="1:3" ht="35.1" customHeight="1" x14ac:dyDescent="0.2">
      <c r="A62" s="58"/>
    </row>
    <row r="63" spans="1:3" ht="35.1" customHeight="1" x14ac:dyDescent="0.2">
      <c r="A63" s="58"/>
    </row>
    <row r="64" spans="1:3" ht="35.1" customHeight="1" x14ac:dyDescent="0.2">
      <c r="A64" s="58"/>
      <c r="C64" s="48"/>
    </row>
    <row r="65" spans="1:3" ht="35.1" customHeight="1" thickBot="1" x14ac:dyDescent="0.25">
      <c r="A65" s="71"/>
      <c r="C65" s="48"/>
    </row>
    <row r="66" spans="1:3" ht="35.1" customHeight="1" x14ac:dyDescent="0.2"/>
    <row r="67" spans="1:3" ht="35.1" customHeight="1" x14ac:dyDescent="0.2"/>
    <row r="68" spans="1:3" ht="35.1" customHeight="1" x14ac:dyDescent="0.2"/>
    <row r="69" spans="1:3" ht="35.1" customHeight="1" x14ac:dyDescent="0.2"/>
    <row r="70" spans="1:3" ht="35.1" customHeight="1" x14ac:dyDescent="0.2"/>
    <row r="71" spans="1:3" ht="35.1" customHeight="1" x14ac:dyDescent="0.2"/>
    <row r="72" spans="1:3" ht="35.1" customHeight="1" x14ac:dyDescent="0.2"/>
  </sheetData>
  <mergeCells count="4">
    <mergeCell ref="C2:J2"/>
    <mergeCell ref="C31:J31"/>
    <mergeCell ref="C35:J35"/>
    <mergeCell ref="C36:J36"/>
  </mergeCells>
  <phoneticPr fontId="2" type="noConversion"/>
  <pageMargins left="0.23622047244094491" right="0.23622047244094491" top="0.74803149606299213" bottom="0.74803149606299213" header="0.31496062992125984" footer="0.31496062992125984"/>
  <pageSetup paperSize="9" scale="62" firstPageNumber="41" fitToHeight="0" orientation="portrait" useFirstPageNumber="1" r:id="rId1"/>
  <headerFooter scaleWithDoc="0">
    <oddFooter>&amp;L&amp;9Bill 8 - Refrigerants&amp;CPage &amp;P
&amp;R&amp;9Ethekwini | Classified as Restricted</oddFooter>
  </headerFooter>
</worksheet>
</file>

<file path=docMetadata/LabelInfo.xml><?xml version="1.0" encoding="utf-8"?>
<clbl:labelList xmlns:clbl="http://schemas.microsoft.com/office/2020/mipLabelMetadata">
  <clbl:label id="{6651548a-8617-4b47-98b0-21d12dd28762}" enabled="1" method="Privileged" siteId="{81a424ae-2d4e-4ee5-8de3-71aa99ed128c}" contentBits="2" removed="0"/>
  <clbl:label id="{c8bab56c-cb8e-4113-8624-e46783b0d95b}" enabled="1" method="Privileged" siteId="{0e17f90f-88a3-4f93-a5d7-cc847cff30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BILL SCHEDULE</vt:lpstr>
      <vt:lpstr>BILL 1 - Labour rates</vt:lpstr>
      <vt:lpstr>BILL 2- Pumps</vt:lpstr>
      <vt:lpstr>BILL 3- Motor</vt:lpstr>
      <vt:lpstr>BILL 4- Compressor</vt:lpstr>
      <vt:lpstr>BILL 5- Evaporative Condensor</vt:lpstr>
      <vt:lpstr>BILL 6- Air Handling Unit</vt:lpstr>
      <vt:lpstr>BILL 7- Cold rooms</vt:lpstr>
      <vt:lpstr>BILL 8-Refrigeration Equip</vt:lpstr>
      <vt:lpstr>BILL 9-Filters</vt:lpstr>
      <vt:lpstr>BILL 10- Valve</vt:lpstr>
      <vt:lpstr>Bill 11-V-Belts</vt:lpstr>
      <vt:lpstr>BILL 12- Electrical control box</vt:lpstr>
      <vt:lpstr>BILL SUMMARY</vt:lpstr>
      <vt:lpstr>'BILL 1 - Labour rates'!Print_Area</vt:lpstr>
      <vt:lpstr>'BILL 10- Valve'!Print_Area</vt:lpstr>
      <vt:lpstr>'Bill 11-V-Belts'!Print_Area</vt:lpstr>
      <vt:lpstr>'BILL 12- Electrical control box'!Print_Area</vt:lpstr>
      <vt:lpstr>'BILL 2- Pumps'!Print_Area</vt:lpstr>
      <vt:lpstr>'BILL 3- Motor'!Print_Area</vt:lpstr>
      <vt:lpstr>'BILL 4- Compressor'!Print_Area</vt:lpstr>
      <vt:lpstr>'BILL 5- Evaporative Condensor'!Print_Area</vt:lpstr>
      <vt:lpstr>'BILL 6- Air Handling Unit'!Print_Area</vt:lpstr>
      <vt:lpstr>'BILL 7- Cold rooms'!Print_Area</vt:lpstr>
      <vt:lpstr>'BILL 8-Refrigeration Equip'!Print_Area</vt:lpstr>
      <vt:lpstr>'BILL 9-Filters'!Print_Area</vt:lpstr>
      <vt:lpstr>'BILL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Langelihle Majola</dc:creator>
  <cp:lastModifiedBy>Thando Nkonyeni</cp:lastModifiedBy>
  <cp:lastPrinted>2026-07-31T13:56:50Z</cp:lastPrinted>
  <dcterms:created xsi:type="dcterms:W3CDTF">2020-11-24T07:59:29Z</dcterms:created>
  <dcterms:modified xsi:type="dcterms:W3CDTF">2026-07-31T13:59:47Z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51548a-8617-4b47-98b0-21d12dd28762_Enabled">
    <vt:lpwstr>true</vt:lpwstr>
  </property>
  <property fmtid="{D5CDD505-2E9C-101B-9397-08002B2CF9AE}" pid="3" name="MSIP_Label_6651548a-8617-4b47-98b0-21d12dd28762_SetDate">
    <vt:lpwstr>2025-06-25T07:29:25Z</vt:lpwstr>
  </property>
  <property fmtid="{D5CDD505-2E9C-101B-9397-08002B2CF9AE}" pid="4" name="MSIP_Label_6651548a-8617-4b47-98b0-21d12dd28762_Method">
    <vt:lpwstr>Privileged</vt:lpwstr>
  </property>
  <property fmtid="{D5CDD505-2E9C-101B-9397-08002B2CF9AE}" pid="5" name="MSIP_Label_6651548a-8617-4b47-98b0-21d12dd28762_Name">
    <vt:lpwstr>Restricted</vt:lpwstr>
  </property>
  <property fmtid="{D5CDD505-2E9C-101B-9397-08002B2CF9AE}" pid="6" name="MSIP_Label_6651548a-8617-4b47-98b0-21d12dd28762_SiteId">
    <vt:lpwstr>81a424ae-2d4e-4ee5-8de3-71aa99ed128c</vt:lpwstr>
  </property>
  <property fmtid="{D5CDD505-2E9C-101B-9397-08002B2CF9AE}" pid="7" name="MSIP_Label_6651548a-8617-4b47-98b0-21d12dd28762_ActionId">
    <vt:lpwstr>bb59f4dd-bc5a-45b5-a8b7-836d2c5767e3</vt:lpwstr>
  </property>
  <property fmtid="{D5CDD505-2E9C-101B-9397-08002B2CF9AE}" pid="8" name="MSIP_Label_6651548a-8617-4b47-98b0-21d12dd28762_ContentBits">
    <vt:lpwstr>2</vt:lpwstr>
  </property>
</Properties>
</file>