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pme-ptaho-fnp03\users\Nomfundo.Nyezwa\ICT Sourcing\2026-27\Vmware (DPME)\"/>
    </mc:Choice>
  </mc:AlternateContent>
  <xr:revisionPtr revIDLastSave="0" documentId="13_ncr:1_{06EB70F0-19F8-42C6-A038-C0D34760CF7A}" xr6:coauthVersionLast="47" xr6:coauthVersionMax="47" xr10:uidLastSave="{00000000-0000-0000-0000-000000000000}"/>
  <bookViews>
    <workbookView xWindow="40" yWindow="10" windowWidth="13870" windowHeight="7270" xr2:uid="{00000000-000D-0000-FFFF-FFFF00000000}"/>
  </bookViews>
  <sheets>
    <sheet name="Annex B - Compliance &amp; Costing " sheetId="3" r:id="rId1"/>
  </sheets>
  <definedNames>
    <definedName name="_xlnm.Print_Area" localSheetId="0">'Annex B - Compliance &amp; Costing 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3" l="1"/>
  <c r="J9" i="3" s="1"/>
  <c r="B11" i="3" l="1"/>
  <c r="E9" i="3" l="1"/>
  <c r="F9" i="3" l="1"/>
  <c r="B10" i="3"/>
  <c r="K9" i="3"/>
  <c r="E13" i="3" l="1"/>
</calcChain>
</file>

<file path=xl/sharedStrings.xml><?xml version="1.0" encoding="utf-8"?>
<sst xmlns="http://schemas.openxmlformats.org/spreadsheetml/2006/main" count="30" uniqueCount="28">
  <si>
    <t>Completed by (Name)</t>
  </si>
  <si>
    <t>Signature</t>
  </si>
  <si>
    <t>Date:</t>
  </si>
  <si>
    <t>Supplier</t>
  </si>
  <si>
    <t xml:space="preserve">Quantity </t>
  </si>
  <si>
    <t>MANDATORY REQUIREMENTS</t>
  </si>
  <si>
    <t>Unit Price  - Year 2</t>
  </si>
  <si>
    <t>Year 2 Costs</t>
  </si>
  <si>
    <t>YEAR 1 Total costs (VAT Inclusive)</t>
  </si>
  <si>
    <t>YEAR 2 Total costs (VAT Inclusive)</t>
  </si>
  <si>
    <t>Orange coloured cells to be completed by DPME</t>
  </si>
  <si>
    <t>Yellow coloured cells to be completed by bidder</t>
  </si>
  <si>
    <t>Bidders who fail to complete and sign this Annexure will be disqualified.
Bidders may only complete yellow cells.  Any changes to formulas in this spread sheet will invalidate the bid</t>
  </si>
  <si>
    <r>
      <t xml:space="preserve">Declaration of Compliance
</t>
    </r>
    <r>
      <rPr>
        <b/>
        <sz val="11"/>
        <color rgb="FFFF0000"/>
        <rFont val="Calibri"/>
        <family val="2"/>
      </rPr>
      <t>Comply / Do not Comply</t>
    </r>
  </si>
  <si>
    <r>
      <t xml:space="preserve">TOTAL BID PRICE 
</t>
    </r>
    <r>
      <rPr>
        <i/>
        <sz val="11"/>
        <color rgb="FFFF0000"/>
        <rFont val="Calibri"/>
        <family val="2"/>
      </rPr>
      <t>As per SBD 6.1</t>
    </r>
  </si>
  <si>
    <t xml:space="preserve">PRICING REQUIREMENTS </t>
  </si>
  <si>
    <t>Vmware(Broadcom) Accreditation letter or certificate attached</t>
  </si>
  <si>
    <t xml:space="preserve">Maintenance and support of the Vmware vSphere Foundation  licenses (SKU : VCF-VSP-FND-8) for a period of 24 months </t>
  </si>
  <si>
    <t>Foreign currency</t>
  </si>
  <si>
    <t>1 US Dollar</t>
  </si>
  <si>
    <t>1 Euro</t>
  </si>
  <si>
    <t>1 Pound (UK)</t>
  </si>
  <si>
    <r>
      <t xml:space="preserve"> Prices that are dependent on Rate of Exchange (ROE) must use ROE indicated below, then enter in Column "Forex %" the percentage of the price that is ROE dependent (0% means the price is not ROE dependent)
</t>
    </r>
    <r>
      <rPr>
        <b/>
        <i/>
        <sz val="11"/>
        <color theme="1"/>
        <rFont val="Calibri"/>
        <family val="2"/>
      </rPr>
      <t>Mark with an X, which ROE is applicable</t>
    </r>
  </si>
  <si>
    <t>Forex %</t>
  </si>
  <si>
    <t>Forex Price portion</t>
  </si>
  <si>
    <t>Year 1 Price</t>
  </si>
  <si>
    <t>Total BID Costs
 (2 Years )</t>
  </si>
  <si>
    <t>Unit Price  (excl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</si>
</sst>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43" formatCode="_-* #,##0.00_-;\-* #,##0.00_-;_-* &quot;-&quot;??_-;_-@_-"/>
  </numFmts>
  <fonts count="16" x14ac:knownFonts="1"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sz val="12"/>
      <color theme="1"/>
      <name val="Calibri"/>
      <family val="2"/>
    </font>
    <font>
      <b/>
      <sz val="9"/>
      <color theme="1"/>
      <name val="Calibri"/>
      <family val="2"/>
    </font>
    <font>
      <sz val="20"/>
      <color theme="1"/>
      <name val="Calibri"/>
      <family val="2"/>
    </font>
    <font>
      <b/>
      <sz val="11"/>
      <color rgb="FFFF0000"/>
      <name val="Calibri"/>
      <family val="2"/>
    </font>
    <font>
      <i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 applyAlignment="1" applyProtection="1">
      <alignment vertical="top"/>
    </xf>
    <xf numFmtId="0" fontId="4" fillId="0" borderId="0" xfId="0" applyFont="1" applyFill="1" applyAlignment="1" applyProtection="1">
      <alignment vertical="top"/>
    </xf>
    <xf numFmtId="0" fontId="4" fillId="0" borderId="0" xfId="0" applyFont="1" applyAlignment="1" applyProtection="1">
      <alignment vertical="top" wrapText="1"/>
    </xf>
    <xf numFmtId="0" fontId="4" fillId="3" borderId="2" xfId="0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vertical="top" wrapText="1"/>
    </xf>
    <xf numFmtId="43" fontId="4" fillId="3" borderId="1" xfId="1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Fill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43" fontId="4" fillId="0" borderId="0" xfId="0" applyNumberFormat="1" applyFont="1" applyAlignment="1" applyProtection="1">
      <alignment vertical="top" wrapText="1"/>
    </xf>
    <xf numFmtId="0" fontId="4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vertical="top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 applyProtection="1">
      <alignment vertical="top"/>
    </xf>
    <xf numFmtId="43" fontId="4" fillId="5" borderId="1" xfId="0" applyNumberFormat="1" applyFont="1" applyFill="1" applyBorder="1" applyAlignment="1" applyProtection="1">
      <alignment vertical="top"/>
    </xf>
    <xf numFmtId="43" fontId="4" fillId="5" borderId="2" xfId="0" applyNumberFormat="1" applyFont="1" applyFill="1" applyBorder="1" applyAlignment="1" applyProtection="1">
      <alignment vertical="top"/>
    </xf>
    <xf numFmtId="0" fontId="3" fillId="0" borderId="8" xfId="0" applyFont="1" applyFill="1" applyBorder="1" applyAlignment="1" applyProtection="1">
      <alignment vertical="top" wrapText="1"/>
    </xf>
    <xf numFmtId="0" fontId="3" fillId="0" borderId="1" xfId="0" applyFont="1" applyBorder="1" applyAlignment="1" applyProtection="1">
      <alignment vertical="top" wrapText="1"/>
    </xf>
    <xf numFmtId="0" fontId="3" fillId="0" borderId="0" xfId="0" applyFont="1" applyBorder="1" applyAlignment="1">
      <alignment vertical="center" wrapText="1"/>
    </xf>
    <xf numFmtId="0" fontId="3" fillId="2" borderId="9" xfId="0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44" fontId="3" fillId="5" borderId="4" xfId="0" applyNumberFormat="1" applyFont="1" applyFill="1" applyBorder="1" applyAlignment="1" applyProtection="1">
      <alignment horizontal="center" vertical="top"/>
    </xf>
    <xf numFmtId="44" fontId="3" fillId="5" borderId="5" xfId="0" applyNumberFormat="1" applyFont="1" applyFill="1" applyBorder="1" applyAlignment="1" applyProtection="1">
      <alignment horizontal="center" vertical="top"/>
    </xf>
    <xf numFmtId="44" fontId="3" fillId="5" borderId="3" xfId="0" applyNumberFormat="1" applyFont="1" applyFill="1" applyBorder="1" applyAlignment="1" applyProtection="1">
      <alignment horizontal="center" vertical="top"/>
    </xf>
    <xf numFmtId="0" fontId="3" fillId="2" borderId="4" xfId="0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</xf>
    <xf numFmtId="0" fontId="3" fillId="2" borderId="3" xfId="0" applyFont="1" applyFill="1" applyBorder="1" applyAlignment="1" applyProtection="1">
      <alignment horizontal="left" vertical="top" wrapText="1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 applyProtection="1">
      <alignment horizontal="center" vertical="top"/>
    </xf>
    <xf numFmtId="0" fontId="4" fillId="3" borderId="5" xfId="0" applyFont="1" applyFill="1" applyBorder="1" applyAlignment="1" applyProtection="1">
      <alignment horizontal="center" vertical="top"/>
    </xf>
    <xf numFmtId="0" fontId="4" fillId="3" borderId="3" xfId="0" applyFont="1" applyFill="1" applyBorder="1" applyAlignment="1" applyProtection="1">
      <alignment horizontal="center" vertical="top"/>
    </xf>
    <xf numFmtId="0" fontId="13" fillId="0" borderId="4" xfId="0" applyFont="1" applyBorder="1" applyAlignment="1" applyProtection="1">
      <alignment horizontal="center" vertical="top" wrapText="1"/>
    </xf>
    <xf numFmtId="0" fontId="12" fillId="0" borderId="5" xfId="0" applyFont="1" applyBorder="1" applyAlignment="1" applyProtection="1">
      <alignment horizontal="center" vertical="top" wrapText="1"/>
    </xf>
    <xf numFmtId="0" fontId="12" fillId="0" borderId="3" xfId="0" applyFont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11" fillId="4" borderId="14" xfId="0" applyFont="1" applyFill="1" applyBorder="1" applyAlignment="1">
      <alignment vertical="center" wrapText="1"/>
    </xf>
    <xf numFmtId="0" fontId="12" fillId="0" borderId="0" xfId="0" applyFont="1" applyBorder="1" applyAlignment="1" applyProtection="1">
      <alignment horizontal="center" vertical="top" wrapText="1"/>
    </xf>
    <xf numFmtId="9" fontId="14" fillId="3" borderId="1" xfId="2" applyFont="1" applyFill="1" applyBorder="1" applyAlignment="1">
      <alignment horizontal="right" vertical="top" wrapText="1"/>
    </xf>
    <xf numFmtId="0" fontId="14" fillId="0" borderId="1" xfId="0" applyFont="1" applyBorder="1" applyAlignment="1">
      <alignment wrapText="1"/>
    </xf>
    <xf numFmtId="0" fontId="3" fillId="2" borderId="1" xfId="0" applyFont="1" applyFill="1" applyBorder="1" applyAlignment="1" applyProtection="1">
      <alignment vertical="top" wrapText="1"/>
    </xf>
    <xf numFmtId="43" fontId="4" fillId="5" borderId="1" xfId="0" applyNumberFormat="1" applyFont="1" applyFill="1" applyBorder="1" applyAlignment="1" applyProtection="1">
      <alignment vertical="top" wrapText="1"/>
    </xf>
    <xf numFmtId="0" fontId="3" fillId="0" borderId="1" xfId="0" applyFont="1" applyBorder="1" applyAlignment="1">
      <alignment horizontal="center" vertical="top" wrapText="1"/>
    </xf>
    <xf numFmtId="43" fontId="4" fillId="3" borderId="1" xfId="0" applyNumberFormat="1" applyFont="1" applyFill="1" applyBorder="1" applyAlignment="1" applyProtection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EB0E4-09AE-4604-9F34-4F8EBE6E743F}">
  <sheetPr>
    <pageSetUpPr fitToPage="1"/>
  </sheetPr>
  <dimension ref="A1:M25"/>
  <sheetViews>
    <sheetView tabSelected="1" view="pageBreakPreview" zoomScale="87" zoomScaleNormal="62" zoomScaleSheetLayoutView="87" workbookViewId="0">
      <selection activeCell="D8" sqref="D8"/>
    </sheetView>
  </sheetViews>
  <sheetFormatPr defaultColWidth="9.33203125" defaultRowHeight="14.5" x14ac:dyDescent="0.3"/>
  <cols>
    <col min="1" max="1" width="55.44140625" style="3" customWidth="1"/>
    <col min="2" max="2" width="17.21875" style="3" customWidth="1"/>
    <col min="3" max="3" width="14.77734375" style="3" customWidth="1"/>
    <col min="4" max="4" width="21.88671875" style="3" customWidth="1"/>
    <col min="5" max="5" width="19.109375" style="3" customWidth="1"/>
    <col min="6" max="6" width="20" style="3" customWidth="1"/>
    <col min="7" max="7" width="16.21875" style="3" customWidth="1"/>
    <col min="8" max="8" width="19.77734375" style="3" customWidth="1"/>
    <col min="9" max="9" width="21.77734375" style="1" customWidth="1"/>
    <col min="10" max="10" width="17.88671875" style="1" customWidth="1"/>
    <col min="11" max="11" width="20.44140625" style="1" customWidth="1"/>
    <col min="12" max="12" width="13.6640625" style="1" customWidth="1"/>
    <col min="13" max="16384" width="9.33203125" style="1"/>
  </cols>
  <sheetData>
    <row r="1" spans="1:13" ht="66.5" customHeight="1" thickBot="1" x14ac:dyDescent="0.35">
      <c r="A1" s="22" t="s">
        <v>5</v>
      </c>
      <c r="B1" s="46" t="s">
        <v>13</v>
      </c>
      <c r="C1" s="47"/>
      <c r="D1" s="8"/>
      <c r="E1" s="8"/>
      <c r="F1" s="8"/>
      <c r="G1" s="8"/>
      <c r="H1" s="8"/>
      <c r="I1" s="8"/>
      <c r="J1" s="8"/>
      <c r="M1" s="9"/>
    </row>
    <row r="2" spans="1:13" s="7" customFormat="1" ht="43" customHeight="1" thickBot="1" x14ac:dyDescent="0.35">
      <c r="A2" s="39" t="s">
        <v>16</v>
      </c>
      <c r="B2" s="48"/>
      <c r="C2" s="49"/>
      <c r="D2" s="8"/>
      <c r="E2" s="8"/>
      <c r="F2" s="8"/>
      <c r="G2" s="8"/>
      <c r="H2" s="8"/>
      <c r="I2" s="8"/>
      <c r="J2" s="8"/>
    </row>
    <row r="3" spans="1:13" s="7" customFormat="1" ht="78" customHeight="1" thickBot="1" x14ac:dyDescent="0.35">
      <c r="A3" s="40" t="s">
        <v>22</v>
      </c>
      <c r="B3" s="41"/>
      <c r="C3" s="42"/>
      <c r="D3" s="8"/>
      <c r="E3" s="8"/>
      <c r="F3" s="8"/>
      <c r="G3" s="8"/>
      <c r="H3" s="8"/>
      <c r="I3" s="8"/>
      <c r="J3" s="8"/>
    </row>
    <row r="4" spans="1:13" s="7" customFormat="1" x14ac:dyDescent="0.3">
      <c r="A4" s="44" t="s">
        <v>18</v>
      </c>
      <c r="B4" s="44"/>
      <c r="C4" s="8"/>
      <c r="D4" s="8"/>
      <c r="E4" s="8"/>
      <c r="F4" s="8"/>
      <c r="G4" s="8"/>
      <c r="H4" s="8"/>
      <c r="I4" s="8"/>
      <c r="J4" s="8"/>
    </row>
    <row r="5" spans="1:13" s="7" customFormat="1" x14ac:dyDescent="0.3">
      <c r="A5" s="45" t="s">
        <v>19</v>
      </c>
      <c r="B5" s="38"/>
      <c r="C5" s="8"/>
      <c r="D5" s="8"/>
      <c r="E5" s="8"/>
      <c r="F5" s="8"/>
      <c r="G5" s="8"/>
      <c r="H5" s="8"/>
      <c r="I5" s="8"/>
      <c r="J5" s="8"/>
    </row>
    <row r="6" spans="1:13" s="7" customFormat="1" x14ac:dyDescent="0.3">
      <c r="A6" s="45" t="s">
        <v>20</v>
      </c>
      <c r="B6" s="38"/>
      <c r="C6" s="8"/>
      <c r="D6" s="8"/>
      <c r="E6" s="8"/>
      <c r="F6" s="8"/>
      <c r="G6" s="8"/>
      <c r="H6" s="8"/>
      <c r="I6" s="8"/>
      <c r="J6" s="8"/>
    </row>
    <row r="7" spans="1:13" s="7" customFormat="1" x14ac:dyDescent="0.3">
      <c r="A7" s="50" t="s">
        <v>21</v>
      </c>
      <c r="B7" s="51"/>
      <c r="C7" s="8"/>
      <c r="D7" s="8"/>
      <c r="E7" s="8"/>
      <c r="F7" s="8"/>
      <c r="G7" s="8"/>
      <c r="H7" s="8"/>
      <c r="I7" s="8"/>
      <c r="J7" s="8"/>
    </row>
    <row r="8" spans="1:13" s="11" customFormat="1" ht="28.5" customHeight="1" thickBot="1" x14ac:dyDescent="0.35">
      <c r="A8" s="43" t="s">
        <v>15</v>
      </c>
      <c r="B8" s="43" t="s">
        <v>4</v>
      </c>
      <c r="C8" s="43" t="s">
        <v>23</v>
      </c>
      <c r="D8" s="43" t="s">
        <v>27</v>
      </c>
      <c r="E8" s="43" t="s">
        <v>25</v>
      </c>
      <c r="F8" s="43" t="s">
        <v>24</v>
      </c>
      <c r="G8" s="43" t="s">
        <v>23</v>
      </c>
      <c r="H8" s="43" t="s">
        <v>6</v>
      </c>
      <c r="I8" s="43" t="s">
        <v>7</v>
      </c>
      <c r="J8" s="43" t="s">
        <v>24</v>
      </c>
      <c r="K8" s="52" t="s">
        <v>26</v>
      </c>
    </row>
    <row r="9" spans="1:13" ht="46.5" x14ac:dyDescent="0.35">
      <c r="A9" s="55" t="s">
        <v>17</v>
      </c>
      <c r="B9" s="58">
        <v>352</v>
      </c>
      <c r="C9" s="54"/>
      <c r="D9" s="6"/>
      <c r="E9" s="17">
        <f>B9*D9</f>
        <v>0</v>
      </c>
      <c r="F9" s="17">
        <f>C9*E9</f>
        <v>0</v>
      </c>
      <c r="G9" s="59"/>
      <c r="H9" s="6"/>
      <c r="I9" s="17">
        <f>B9*H9</f>
        <v>0</v>
      </c>
      <c r="J9" s="17">
        <f>G9*I9</f>
        <v>0</v>
      </c>
      <c r="K9" s="18">
        <f>E9+I9</f>
        <v>0</v>
      </c>
    </row>
    <row r="10" spans="1:13" ht="32.5" customHeight="1" x14ac:dyDescent="0.3">
      <c r="A10" s="56" t="s">
        <v>8</v>
      </c>
      <c r="B10" s="57">
        <f>1.15*E9</f>
        <v>0</v>
      </c>
      <c r="I10" s="3"/>
      <c r="J10" s="3"/>
      <c r="K10" s="12"/>
    </row>
    <row r="11" spans="1:13" ht="27.5" customHeight="1" x14ac:dyDescent="0.3">
      <c r="A11" s="56" t="s">
        <v>9</v>
      </c>
      <c r="B11" s="57">
        <f>1.15*I9</f>
        <v>0</v>
      </c>
      <c r="I11" s="3"/>
      <c r="J11" s="3"/>
    </row>
    <row r="12" spans="1:13" s="2" customFormat="1" x14ac:dyDescent="0.3">
      <c r="A12" s="19"/>
      <c r="B12" s="5"/>
      <c r="C12" s="5"/>
      <c r="D12" s="10"/>
      <c r="E12" s="10"/>
      <c r="F12" s="10"/>
      <c r="G12" s="10"/>
      <c r="H12" s="10"/>
    </row>
    <row r="13" spans="1:13" s="16" customFormat="1" ht="48" customHeight="1" x14ac:dyDescent="0.3">
      <c r="A13" s="27" t="s">
        <v>14</v>
      </c>
      <c r="B13" s="28"/>
      <c r="C13" s="28"/>
      <c r="D13" s="29"/>
      <c r="E13" s="24">
        <f>SUM(B10:B11)</f>
        <v>0</v>
      </c>
      <c r="F13" s="25"/>
      <c r="G13" s="25"/>
      <c r="H13" s="25"/>
      <c r="I13" s="26"/>
    </row>
    <row r="14" spans="1:13" ht="37.5" customHeight="1" x14ac:dyDescent="0.3">
      <c r="A14" s="20" t="s">
        <v>1</v>
      </c>
      <c r="B14" s="32"/>
      <c r="C14" s="33"/>
      <c r="D14" s="33"/>
      <c r="E14" s="33"/>
      <c r="F14" s="33"/>
      <c r="G14" s="33"/>
      <c r="H14" s="33"/>
      <c r="I14" s="34"/>
    </row>
    <row r="15" spans="1:13" ht="39" customHeight="1" x14ac:dyDescent="0.3">
      <c r="A15" s="20" t="s">
        <v>3</v>
      </c>
      <c r="B15" s="32"/>
      <c r="C15" s="33"/>
      <c r="D15" s="33"/>
      <c r="E15" s="33"/>
      <c r="F15" s="33"/>
      <c r="G15" s="33"/>
      <c r="H15" s="33"/>
      <c r="I15" s="34"/>
    </row>
    <row r="16" spans="1:13" ht="41.5" customHeight="1" x14ac:dyDescent="0.3">
      <c r="A16" s="20" t="s">
        <v>0</v>
      </c>
      <c r="B16" s="32"/>
      <c r="C16" s="33"/>
      <c r="D16" s="33"/>
      <c r="E16" s="33"/>
      <c r="F16" s="33"/>
      <c r="G16" s="33"/>
      <c r="H16" s="33"/>
      <c r="I16" s="34"/>
    </row>
    <row r="17" spans="1:13" ht="37" customHeight="1" x14ac:dyDescent="0.3">
      <c r="A17" s="20" t="s">
        <v>2</v>
      </c>
      <c r="B17" s="4"/>
      <c r="C17" s="5"/>
      <c r="D17" s="5"/>
      <c r="E17" s="5"/>
      <c r="F17" s="5"/>
      <c r="G17" s="5"/>
      <c r="H17" s="5"/>
    </row>
    <row r="18" spans="1:13" ht="45.5" customHeight="1" x14ac:dyDescent="0.3">
      <c r="A18" s="35" t="s">
        <v>12</v>
      </c>
      <c r="B18" s="36"/>
      <c r="C18" s="36"/>
      <c r="D18" s="36"/>
      <c r="E18" s="36"/>
      <c r="F18" s="36"/>
      <c r="G18" s="36"/>
      <c r="H18" s="36"/>
      <c r="I18" s="37"/>
      <c r="J18" s="53"/>
    </row>
    <row r="20" spans="1:13" ht="23" customHeight="1" x14ac:dyDescent="0.3">
      <c r="A20" s="30" t="s">
        <v>10</v>
      </c>
      <c r="B20" s="30"/>
      <c r="C20" s="30"/>
      <c r="D20" s="30"/>
      <c r="E20" s="30"/>
      <c r="F20" s="30"/>
      <c r="G20" s="30"/>
      <c r="H20" s="30"/>
      <c r="I20" s="30"/>
    </row>
    <row r="21" spans="1:13" x14ac:dyDescent="0.3">
      <c r="A21" s="31" t="s">
        <v>11</v>
      </c>
      <c r="B21" s="31"/>
      <c r="C21" s="31"/>
      <c r="D21" s="31"/>
      <c r="E21" s="31"/>
      <c r="F21" s="31"/>
      <c r="G21" s="31"/>
      <c r="H21" s="31"/>
      <c r="I21" s="31"/>
    </row>
    <row r="22" spans="1:13" s="14" customFormat="1" x14ac:dyDescent="0.3">
      <c r="A22" s="13"/>
      <c r="B22" s="13"/>
      <c r="C22" s="13"/>
      <c r="D22" s="13"/>
      <c r="E22" s="13"/>
      <c r="F22" s="13"/>
      <c r="G22" s="13"/>
      <c r="H22" s="13"/>
    </row>
    <row r="23" spans="1:13" s="14" customFormat="1" ht="14.5" customHeight="1" x14ac:dyDescent="0.3">
      <c r="A23" s="23"/>
      <c r="B23" s="23"/>
      <c r="C23" s="23"/>
      <c r="D23" s="21"/>
      <c r="E23" s="21"/>
      <c r="F23" s="21"/>
      <c r="G23" s="21"/>
      <c r="H23" s="21"/>
      <c r="I23" s="21"/>
      <c r="J23" s="21"/>
      <c r="K23" s="15"/>
      <c r="L23" s="15"/>
      <c r="M23" s="15"/>
    </row>
    <row r="24" spans="1:13" s="14" customFormat="1" x14ac:dyDescent="0.3">
      <c r="A24" s="13"/>
      <c r="B24" s="13"/>
      <c r="C24" s="13"/>
      <c r="D24" s="13"/>
      <c r="E24" s="13"/>
      <c r="F24" s="13"/>
      <c r="G24" s="13"/>
      <c r="H24" s="13"/>
    </row>
    <row r="25" spans="1:13" s="14" customFormat="1" x14ac:dyDescent="0.3">
      <c r="A25" s="13"/>
      <c r="B25" s="13"/>
      <c r="C25" s="13"/>
      <c r="D25" s="13"/>
      <c r="E25" s="13"/>
      <c r="F25" s="13"/>
      <c r="G25" s="13"/>
      <c r="H25" s="13"/>
    </row>
  </sheetData>
  <protectedRanges>
    <protectedRange sqref="A9" name="Range3"/>
  </protectedRanges>
  <mergeCells count="13">
    <mergeCell ref="A3:C3"/>
    <mergeCell ref="A4:B4"/>
    <mergeCell ref="B1:C1"/>
    <mergeCell ref="B2:C2"/>
    <mergeCell ref="A23:C23"/>
    <mergeCell ref="E13:I13"/>
    <mergeCell ref="A13:D13"/>
    <mergeCell ref="A20:I20"/>
    <mergeCell ref="A21:I21"/>
    <mergeCell ref="B14:I14"/>
    <mergeCell ref="B15:I15"/>
    <mergeCell ref="B16:I16"/>
    <mergeCell ref="A18:I18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&amp;A</oddHeader>
    <oddFooter>&amp;L&amp;B Confidential&amp;B&amp;C&amp;D&amp;RPage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DFF54787AB74491648A36FA1F0E40" ma:contentTypeVersion="1" ma:contentTypeDescription="Create a new document." ma:contentTypeScope="" ma:versionID="f926eeb69ba141c1e8b3ad544d1b2dab">
  <xsd:schema xmlns:xsd="http://www.w3.org/2001/XMLSchema" xmlns:xs="http://www.w3.org/2001/XMLSchema" xmlns:p="http://schemas.microsoft.com/office/2006/metadata/properties" xmlns:ns2="11f8ebc3-7455-4db3-96c0-11a071f00f87" xmlns:ns3="1ad170cd-99d6-464d-a0b5-34511869683a" targetNamespace="http://schemas.microsoft.com/office/2006/metadata/properties" ma:root="true" ma:fieldsID="2fe928ae02abd3905a554d4c68a18e15" ns2:_="" ns3:_="">
    <xsd:import namespace="11f8ebc3-7455-4db3-96c0-11a071f00f87"/>
    <xsd:import namespace="1ad170cd-99d6-464d-a0b5-3451186968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8ebc3-7455-4db3-96c0-11a071f00f8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170cd-99d6-464d-a0b5-34511869683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1f8ebc3-7455-4db3-96c0-11a071f00f87">3ZYUUVVF3S35-1868882919-1913</_dlc_DocId>
    <_dlc_DocIdUrl xmlns="11f8ebc3-7455-4db3-96c0-11a071f00f87">
      <Url>http://kmhub/sites/corporate/ictm_drive/_layouts/15/DocIdRedir.aspx?ID=3ZYUUVVF3S35-1868882919-1913</Url>
      <Description>3ZYUUVVF3S35-1868882919-1913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976997-BF93-4095-A86A-06F6E384B4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8ebc3-7455-4db3-96c0-11a071f00f87"/>
    <ds:schemaRef ds:uri="1ad170cd-99d6-464d-a0b5-3451186968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FC0282-CF1B-4F23-BB35-D567B777BBA6}">
  <ds:schemaRefs>
    <ds:schemaRef ds:uri="http://purl.org/dc/dcmitype/"/>
    <ds:schemaRef ds:uri="http://schemas.microsoft.com/office/2006/documentManagement/types"/>
    <ds:schemaRef ds:uri="11f8ebc3-7455-4db3-96c0-11a071f00f87"/>
    <ds:schemaRef ds:uri="http://purl.org/dc/terms/"/>
    <ds:schemaRef ds:uri="http://schemas.microsoft.com/office/2006/metadata/properties"/>
    <ds:schemaRef ds:uri="1ad170cd-99d6-464d-a0b5-34511869683a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7CDF1DF-B6E2-4B28-AC4A-060A4B3FC59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4695836-4B8E-46D5-8159-2AAC142CFC8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B - Compliance &amp; Costing </vt:lpstr>
      <vt:lpstr>'Annex B - Compliance &amp; Costing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Pretorius</dc:creator>
  <cp:lastModifiedBy>Nomfundo Nyezwa</cp:lastModifiedBy>
  <cp:lastPrinted>2026-08-29T23:29:13Z</cp:lastPrinted>
  <dcterms:created xsi:type="dcterms:W3CDTF">2017-05-25T07:55:17Z</dcterms:created>
  <dcterms:modified xsi:type="dcterms:W3CDTF">2026-08-29T23:38:51Z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0x010100802DFF54787AB74491648A36FA1F0E40</vt:lpwstr>
  </property>
  <property fmtid="{D5CDD505-2E9C-101B-9397-08002B2CF9AE}" pid="3" name="_dlc_DocIdItemGuid">
    <vt:lpwstr>b421e4c4-70d5-4ae4-945c-031e281b31ec</vt:lpwstr>
  </property>
</Properties>
</file>