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ENDERS\CLIENT TENDERS\MHLM - STD Tender - UNDERGROUND RESOURCE MAN DESIGN CONSTR MONITORING EXPL &amp; EQUIP BOREHOLES\"/>
    </mc:Choice>
  </mc:AlternateContent>
  <xr:revisionPtr revIDLastSave="0" documentId="13_ncr:1_{CC675BD5-92B3-4B8F-86D2-881FE2EEC56A}" xr6:coauthVersionLast="47" xr6:coauthVersionMax="47" xr10:uidLastSave="{00000000-0000-0000-0000-000000000000}"/>
  <bookViews>
    <workbookView xWindow="28680" yWindow="-120" windowWidth="29040" windowHeight="15720" tabRatio="707" activeTab="1" xr2:uid="{00000000-000D-0000-FFFF-FFFF00000000}"/>
  </bookViews>
  <sheets>
    <sheet name="SECTION A P&amp;G" sheetId="21" r:id="rId1"/>
    <sheet name="B BULK WATER WOL" sheetId="22" r:id="rId2"/>
    <sheet name="C BULK WATER LEBL" sheetId="29" r:id="rId3"/>
    <sheet name="D BULK WATER KGAK" sheetId="30" r:id="rId4"/>
    <sheet name="summary (2)" sheetId="28" r:id="rId5"/>
  </sheets>
  <definedNames>
    <definedName name="_xlnm.Print_Area" localSheetId="1">'B BULK WATER WOL'!$A$1:$G$369</definedName>
    <definedName name="_xlnm.Print_Area" localSheetId="2">'C BULK WATER LEBL'!$A$1:$G$366</definedName>
    <definedName name="_xlnm.Print_Area" localSheetId="3">'D BULK WATER KGAK'!$A$1:$G$371</definedName>
    <definedName name="_xlnm.Print_Area" localSheetId="0">'SECTION A P&amp;G'!$A$1:$G$126</definedName>
    <definedName name="_xlnm.Print_Area" localSheetId="4">'summary (2)'!$A$1:$C$36</definedName>
    <definedName name="_xlnm.Print_Titles" localSheetId="1">'B BULK WATER WOL'!$1:$8</definedName>
    <definedName name="_xlnm.Print_Titles" localSheetId="2">'C BULK WATER LEBL'!$1:$8</definedName>
    <definedName name="_xlnm.Print_Titles" localSheetId="3">'D BULK WATER KGAK'!$1:$8</definedName>
    <definedName name="_xlnm.Print_Titles" localSheetId="0">'SECTION A P&amp;G'!$A:$G,'SECTION A P&amp;G'!$1:$8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69" i="30" l="1"/>
  <c r="G268" i="29"/>
  <c r="G344" i="29"/>
  <c r="G346" i="30"/>
  <c r="G325" i="30"/>
  <c r="G323" i="29"/>
  <c r="G258" i="30"/>
  <c r="G257" i="29"/>
  <c r="G116" i="30"/>
  <c r="G112" i="30"/>
  <c r="G116" i="29"/>
  <c r="G112" i="29"/>
  <c r="G257" i="22"/>
  <c r="G88" i="21" l="1"/>
  <c r="E49" i="21" l="1"/>
  <c r="E51" i="21" s="1"/>
  <c r="E54" i="21" l="1"/>
  <c r="G85" i="21" l="1"/>
  <c r="G73" i="21" l="1"/>
  <c r="G46" i="21"/>
  <c r="G40" i="21"/>
  <c r="G17" i="21"/>
</calcChain>
</file>

<file path=xl/sharedStrings.xml><?xml version="1.0" encoding="utf-8"?>
<sst xmlns="http://schemas.openxmlformats.org/spreadsheetml/2006/main" count="1332" uniqueCount="380">
  <si>
    <t>ITEM NO</t>
  </si>
  <si>
    <t>PAY REF</t>
  </si>
  <si>
    <t>DESCRIPTION</t>
  </si>
  <si>
    <t>UNIT</t>
  </si>
  <si>
    <t>QUANT</t>
  </si>
  <si>
    <t>AMOUNT</t>
  </si>
  <si>
    <t>SCHEDULE 1</t>
  </si>
  <si>
    <t>PRELIMINARY &amp; GENERAL</t>
  </si>
  <si>
    <t>Sum</t>
  </si>
  <si>
    <t>8.3.2</t>
  </si>
  <si>
    <t>No</t>
  </si>
  <si>
    <t>CARRIED TO NEXT PAGE</t>
  </si>
  <si>
    <t>BROUGHT FORWARD</t>
  </si>
  <si>
    <t>TOTAL CARRIED TO SUMMARY PAGE</t>
  </si>
  <si>
    <t>SITE CLEARANCE</t>
  </si>
  <si>
    <t>8.2.1</t>
  </si>
  <si>
    <t>EXCAVATIONS</t>
  </si>
  <si>
    <t>PSDB</t>
  </si>
  <si>
    <t>m</t>
  </si>
  <si>
    <t>m3</t>
  </si>
  <si>
    <t>Rate Only</t>
  </si>
  <si>
    <t>8.3.5</t>
  </si>
  <si>
    <t>SURFACE FINISHING</t>
  </si>
  <si>
    <t>8.3.6.1.a</t>
  </si>
  <si>
    <t>8.2.4</t>
  </si>
  <si>
    <t>8.8.6</t>
  </si>
  <si>
    <t>8.2.3</t>
  </si>
  <si>
    <t xml:space="preserve">Client                          Witness 1                            Witness 2                         Contractor                       Witness 1                          Witness 2                                         </t>
  </si>
  <si>
    <t>Engineer.</t>
  </si>
  <si>
    <t>WATER PIPE TRENCHES</t>
  </si>
  <si>
    <t>PSC</t>
  </si>
  <si>
    <t>material.  Rate shall include the spoiling of unsuitable hard</t>
  </si>
  <si>
    <t>rock material within free haul distance</t>
  </si>
  <si>
    <t>Excavate unsuitable material from the trench bottom and</t>
  </si>
  <si>
    <t>dispose within the free haul distance</t>
  </si>
  <si>
    <t>8.2.2</t>
  </si>
  <si>
    <t>BEDDING PIPES</t>
  </si>
  <si>
    <t>Provision of bedding material to position adjacent to placing</t>
  </si>
  <si>
    <t xml:space="preserve">position alongside trench for provision from trenches </t>
  </si>
  <si>
    <r>
      <t xml:space="preserve">Selected granular </t>
    </r>
    <r>
      <rPr>
        <sz val="10"/>
        <rFont val="Arial Narrow"/>
        <family val="2"/>
      </rPr>
      <t>material for bedding Class B, placed and</t>
    </r>
  </si>
  <si>
    <t>compacted</t>
  </si>
  <si>
    <r>
      <t>Selected fill</t>
    </r>
    <r>
      <rPr>
        <sz val="10"/>
        <rFont val="Arial Narrow"/>
        <family val="2"/>
      </rPr>
      <t xml:space="preserve"> material for blanket as specified for A, B and C</t>
    </r>
  </si>
  <si>
    <t>position alongside trench for provision from trenches</t>
  </si>
  <si>
    <r>
      <t xml:space="preserve">excavated </t>
    </r>
    <r>
      <rPr>
        <b/>
        <sz val="10"/>
        <rFont val="Arial Narrow"/>
        <family val="2"/>
      </rPr>
      <t>by machine from borrow pits</t>
    </r>
    <r>
      <rPr>
        <sz val="10"/>
        <rFont val="Arial Narrow"/>
        <family val="2"/>
      </rPr>
      <t xml:space="preserve"> designated:</t>
    </r>
  </si>
  <si>
    <r>
      <t>Selected granular</t>
    </r>
    <r>
      <rPr>
        <sz val="10"/>
        <rFont val="Arial Narrow"/>
        <family val="2"/>
      </rPr>
      <t xml:space="preserve"> material for bedding Class B, placed and</t>
    </r>
  </si>
  <si>
    <r>
      <t>Selected</t>
    </r>
    <r>
      <rPr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 xml:space="preserve">fill </t>
    </r>
    <r>
      <rPr>
        <sz val="10"/>
        <rFont val="Arial Narrow"/>
        <family val="2"/>
      </rPr>
      <t>material for blanket as specified for A, B and C</t>
    </r>
  </si>
  <si>
    <t>bedding placed and compacted</t>
  </si>
  <si>
    <r>
      <t xml:space="preserve">Provision of bedding and covering </t>
    </r>
    <r>
      <rPr>
        <b/>
        <sz val="10"/>
        <rFont val="Arial Narrow"/>
        <family val="2"/>
      </rPr>
      <t>from commercial sources</t>
    </r>
    <r>
      <rPr>
        <sz val="10"/>
        <rFont val="Arial Narrow"/>
        <family val="2"/>
      </rPr>
      <t>:</t>
    </r>
  </si>
  <si>
    <r>
      <t>Selected</t>
    </r>
    <r>
      <rPr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granular</t>
    </r>
    <r>
      <rPr>
        <sz val="10"/>
        <rFont val="Arial Narrow"/>
        <family val="2"/>
      </rPr>
      <t xml:space="preserve"> material for bedding Class B, placed and</t>
    </r>
  </si>
  <si>
    <r>
      <t xml:space="preserve">Selected fill </t>
    </r>
    <r>
      <rPr>
        <sz val="10"/>
        <rFont val="Arial Narrow"/>
        <family val="2"/>
      </rPr>
      <t>material for blanket as specified for A, B and C</t>
    </r>
  </si>
  <si>
    <t>19mm Stones to be used for bedding if requested by the</t>
  </si>
  <si>
    <t>Engineer's representative in the site instruction book.  Item</t>
  </si>
  <si>
    <t>shall cover the cost of acquiring material regardless of the</t>
  </si>
  <si>
    <t>distance, delivering to points alongside the trenches, and the</t>
  </si>
  <si>
    <t>disposal of material displaced by such importation</t>
  </si>
  <si>
    <t>Encasement of pipes with 15MPa concrete if requested by</t>
  </si>
  <si>
    <t>PSLD2</t>
  </si>
  <si>
    <t>the Engineer</t>
  </si>
  <si>
    <t>Provisional sum covering all activities related to the control of</t>
  </si>
  <si>
    <t>abnormal circumstances of ground water activity which in</t>
  </si>
  <si>
    <t>the opinion of the Engineer and/or his representative may</t>
  </si>
  <si>
    <t>hinder the work activities on a specified area of the site.</t>
  </si>
  <si>
    <t>occurrences shall be recorded in the site instruction book and</t>
  </si>
  <si>
    <t>forwarded with the relevant certificates</t>
  </si>
  <si>
    <t>Electrical cables</t>
  </si>
  <si>
    <t>.</t>
  </si>
  <si>
    <r>
      <t xml:space="preserve">Services that </t>
    </r>
    <r>
      <rPr>
        <b/>
        <sz val="10"/>
        <rFont val="Arial Narrow"/>
        <family val="2"/>
      </rPr>
      <t>adjoin</t>
    </r>
    <r>
      <rPr>
        <sz val="10"/>
        <rFont val="Arial Narrow"/>
        <family val="2"/>
      </rPr>
      <t xml:space="preserve"> trenches (excavate by hand and</t>
    </r>
  </si>
  <si>
    <t>provide permanent or temporary protection):</t>
  </si>
  <si>
    <t>All services</t>
  </si>
  <si>
    <t>8.3.6</t>
  </si>
  <si>
    <t>WATER MAINS</t>
  </si>
  <si>
    <t>WATER PIPES</t>
  </si>
  <si>
    <t>various water pipes of the following sizes and types:</t>
  </si>
  <si>
    <t>Cutting of pipes and the supplying and fixing of extra coupling</t>
  </si>
  <si>
    <t>75 mm x 90 degree</t>
  </si>
  <si>
    <t>75 mm x 45 degree</t>
  </si>
  <si>
    <t>75 mm x 22,5 degree</t>
  </si>
  <si>
    <t>75 mm x 11,25 degree</t>
  </si>
  <si>
    <t>SANS1200A</t>
  </si>
  <si>
    <t>FIXED-CHARGE ITEMS</t>
  </si>
  <si>
    <t>PS1-8</t>
  </si>
  <si>
    <t>1.1.1</t>
  </si>
  <si>
    <t>PSAA8.3.1</t>
  </si>
  <si>
    <t>Contractual requirements</t>
  </si>
  <si>
    <t>1.1.2</t>
  </si>
  <si>
    <t>Establish facilities on site</t>
  </si>
  <si>
    <t>1.1.2.1</t>
  </si>
  <si>
    <t>PS7</t>
  </si>
  <si>
    <t>Office and equipment for Engineer as and when</t>
  </si>
  <si>
    <t>required</t>
  </si>
  <si>
    <t>1.1.2.2</t>
  </si>
  <si>
    <t>1.1.2.3</t>
  </si>
  <si>
    <t>Survey Assistant and equipment</t>
  </si>
  <si>
    <t>1.1.3</t>
  </si>
  <si>
    <t>8.3.2.2</t>
  </si>
  <si>
    <t>Facilities for Contractor</t>
  </si>
  <si>
    <t>1.1.3.1</t>
  </si>
  <si>
    <t>Office and storage sheds</t>
  </si>
  <si>
    <t>1.1.3.2</t>
  </si>
  <si>
    <t>Living accommodation</t>
  </si>
  <si>
    <t>1.1.3.3</t>
  </si>
  <si>
    <t>Ablution facilities</t>
  </si>
  <si>
    <t>1.1.3.4</t>
  </si>
  <si>
    <t>Tools and equipment</t>
  </si>
  <si>
    <t>1.1.3.5</t>
  </si>
  <si>
    <t>Water, electricity power and communication</t>
  </si>
  <si>
    <t>1.1.3.6</t>
  </si>
  <si>
    <t>8.3.3</t>
  </si>
  <si>
    <t>Other fixed-charge obligations</t>
  </si>
  <si>
    <t>1.1.3.7</t>
  </si>
  <si>
    <t>8.3.4</t>
  </si>
  <si>
    <t>Remove Contractor's site establishment on completion</t>
  </si>
  <si>
    <t>1.1.3.8</t>
  </si>
  <si>
    <t>Survey (Ground control)</t>
  </si>
  <si>
    <t>TIME RELATED ITEMS</t>
  </si>
  <si>
    <t>1.2.1</t>
  </si>
  <si>
    <t>8.4.1</t>
  </si>
  <si>
    <t>1.2.2</t>
  </si>
  <si>
    <t>8.4.2</t>
  </si>
  <si>
    <t>Operate and maintain facilities on site for the Engineer and</t>
  </si>
  <si>
    <t>the Contractor</t>
  </si>
  <si>
    <t>1.2.3</t>
  </si>
  <si>
    <t>8.4.3</t>
  </si>
  <si>
    <t>Supervision</t>
  </si>
  <si>
    <t>1.2.4</t>
  </si>
  <si>
    <t>8.4.4</t>
  </si>
  <si>
    <t>Company and head office overhead cost for the duration</t>
  </si>
  <si>
    <t>of the contract</t>
  </si>
  <si>
    <t>1.2.5</t>
  </si>
  <si>
    <t>8.4.5</t>
  </si>
  <si>
    <t>Other time related items</t>
  </si>
  <si>
    <t>SUMS STATED PROVISIONALLY BY ENGINEER</t>
  </si>
  <si>
    <t>1.3.2</t>
  </si>
  <si>
    <t>Training and capacity building</t>
  </si>
  <si>
    <t>1.3.3</t>
  </si>
  <si>
    <t>Community involvement, PSC payment</t>
  </si>
  <si>
    <t>Adherence to the Health &amp; Safety Specifications</t>
  </si>
  <si>
    <t>Testing and commisioning</t>
  </si>
  <si>
    <t>All testing and commisiong to be done to satisfaction of Engineer.</t>
  </si>
  <si>
    <t>Pricing to include the use of approved methods and laboratory by</t>
  </si>
  <si>
    <t xml:space="preserve">All prices to include approved plant, equiptment, materials and </t>
  </si>
  <si>
    <t>specialist calibrated equiptment with certificates where required.</t>
  </si>
  <si>
    <t>Picing to include all labour, supervision.</t>
  </si>
  <si>
    <t>1.4.1.A</t>
  </si>
  <si>
    <t>Testing of earthworks:</t>
  </si>
  <si>
    <t>Layerworks, bedding, blanket and backfilling</t>
  </si>
  <si>
    <t>1.4.1.B</t>
  </si>
  <si>
    <t>Testing of pressure pipeline.</t>
  </si>
  <si>
    <t>8.3.2(a)</t>
  </si>
  <si>
    <t>8.3.2(b)</t>
  </si>
  <si>
    <t xml:space="preserve">Client                        Witness 1                          Witness 2                       Contractor                     Witness 1                        Witness 2                                         </t>
  </si>
  <si>
    <t>SANS
1200</t>
  </si>
  <si>
    <t xml:space="preserve"> BOREHOLE ESTABLISHMENT</t>
  </si>
  <si>
    <t xml:space="preserve">Supply, transport and construct complete 2,4m </t>
  </si>
  <si>
    <t>around pump houses</t>
  </si>
  <si>
    <t>New pump house</t>
  </si>
  <si>
    <t>SECTION A:  PRELIMINARY &amp; GENERAL</t>
  </si>
  <si>
    <t>SCHEDULE 1 :</t>
  </si>
  <si>
    <t>SUB TOTAL 1</t>
  </si>
  <si>
    <t>CONTINGENCIES 10%</t>
  </si>
  <si>
    <t>DB</t>
  </si>
  <si>
    <t>8.3.3.1.a</t>
  </si>
  <si>
    <r>
      <t xml:space="preserve">Make up deficiency in </t>
    </r>
    <r>
      <rPr>
        <b/>
        <sz val="10"/>
        <rFont val="Arial Narrow"/>
        <family val="2"/>
      </rPr>
      <t xml:space="preserve">backfill material </t>
    </r>
    <r>
      <rPr>
        <sz val="10"/>
        <rFont val="Arial Narrow"/>
        <family val="2"/>
      </rPr>
      <t>due to spoiling</t>
    </r>
  </si>
  <si>
    <t>of surplus / unsuitable and / or rock material from</t>
  </si>
  <si>
    <r>
      <t>other necessary excavations</t>
    </r>
    <r>
      <rPr>
        <sz val="10"/>
        <rFont val="Arial Narrow"/>
        <family val="2"/>
      </rPr>
      <t xml:space="preserve"> within free haul</t>
    </r>
  </si>
  <si>
    <t xml:space="preserve">distance (compaction of this material measured under </t>
  </si>
  <si>
    <t>8.3.3.1.b</t>
  </si>
  <si>
    <r>
      <t xml:space="preserve">Make up deficiency in </t>
    </r>
    <r>
      <rPr>
        <b/>
        <sz val="10"/>
        <rFont val="Arial Narrow"/>
        <family val="2"/>
      </rPr>
      <t>backfill material</t>
    </r>
    <r>
      <rPr>
        <sz val="10"/>
        <rFont val="Arial Narrow"/>
        <family val="2"/>
      </rPr>
      <t xml:space="preserve"> due to spoiling </t>
    </r>
  </si>
  <si>
    <t xml:space="preserve">of surplus / unsuitable and / or rock material by </t>
  </si>
  <si>
    <r>
      <t>importation from designated borrow pits</t>
    </r>
    <r>
      <rPr>
        <sz val="10"/>
        <rFont val="Arial Narrow"/>
        <family val="2"/>
      </rPr>
      <t xml:space="preserve"> within free</t>
    </r>
  </si>
  <si>
    <t xml:space="preserve">haul distance (compaction of this material measured </t>
  </si>
  <si>
    <t>8.3.3.2</t>
  </si>
  <si>
    <t>Opening up and closing down designated borrow pit</t>
  </si>
  <si>
    <t>if new material source is requested by the Engineer's</t>
  </si>
  <si>
    <t>SANS
1200DB</t>
  </si>
  <si>
    <t>8.3.1(a)</t>
  </si>
  <si>
    <t>Clear vegetation 2m wide and trees of girth up to 1 m</t>
  </si>
  <si>
    <t>8.3.1(b)</t>
  </si>
  <si>
    <t>Clear trees of girth over 2m up to 3m</t>
  </si>
  <si>
    <r>
      <t>Machine excavate</t>
    </r>
    <r>
      <rPr>
        <sz val="10"/>
        <rFont val="Arial Narrow"/>
        <family val="2"/>
      </rPr>
      <t xml:space="preserve"> in all materials for trenches backfill, compact</t>
    </r>
  </si>
  <si>
    <t xml:space="preserve">and dispose of surplus and unsuitable materials within the </t>
  </si>
  <si>
    <t>free haul distance for:</t>
  </si>
  <si>
    <t>for up to 400mm dia uPVC pipes for depth of:</t>
  </si>
  <si>
    <r>
      <t>Hand excavate</t>
    </r>
    <r>
      <rPr>
        <sz val="10"/>
        <rFont val="Arial Narrow"/>
        <family val="2"/>
      </rPr>
      <t xml:space="preserve"> in all materials for trenches backfill, compact</t>
    </r>
  </si>
  <si>
    <t>Extra over items 2.2.1 and 2.2.2 for excavation in hard rock</t>
  </si>
  <si>
    <t>8.3.2('c)</t>
  </si>
  <si>
    <t>8.3.3.1</t>
  </si>
  <si>
    <t>Make up Deficiency of Backfill Material</t>
  </si>
  <si>
    <t>SANS
1200LB</t>
  </si>
  <si>
    <t>SANS LB</t>
  </si>
  <si>
    <t>PSLB3</t>
  </si>
  <si>
    <t>SANS A</t>
  </si>
  <si>
    <t>SANS</t>
  </si>
  <si>
    <t>SANS DB</t>
  </si>
  <si>
    <t xml:space="preserve">EXISTING SERVICES </t>
  </si>
  <si>
    <t>PS8.1</t>
  </si>
  <si>
    <r>
      <t xml:space="preserve">(Provisional) Excavate by hand services that </t>
    </r>
    <r>
      <rPr>
        <b/>
        <sz val="10"/>
        <rFont val="Arial Narrow"/>
        <family val="2"/>
      </rPr>
      <t>intersect</t>
    </r>
    <r>
      <rPr>
        <sz val="10"/>
        <rFont val="Arial Narrow"/>
        <family val="2"/>
      </rPr>
      <t xml:space="preserve"> a trench</t>
    </r>
  </si>
  <si>
    <t>and provide permanent or temporary protection: see</t>
  </si>
  <si>
    <t>Main Water pipes (100mm up to 1500mm)</t>
  </si>
  <si>
    <t>Main bulk supply lines</t>
  </si>
  <si>
    <t xml:space="preserve">Sewer pipes </t>
  </si>
  <si>
    <t xml:space="preserve">Telkom Office cables </t>
  </si>
  <si>
    <t xml:space="preserve">Tar Roads - Surface to be replaced to </t>
  </si>
  <si>
    <t>original state and layer work measured elsewhere</t>
  </si>
  <si>
    <t xml:space="preserve">Other services not specified </t>
  </si>
  <si>
    <t>Reinstate gravel roads areas with all existing layer works and</t>
  </si>
  <si>
    <t xml:space="preserve">compacted to 98% Mod AASHTO back to original conditions. </t>
  </si>
  <si>
    <t xml:space="preserve">Including the importation of   material from the designated borrow </t>
  </si>
  <si>
    <t>pits if necessary</t>
  </si>
  <si>
    <t>SANS
1200L</t>
  </si>
  <si>
    <t xml:space="preserve">Supply, laying, handle and jointing on bed Class B, bedding, </t>
  </si>
  <si>
    <t>transport, inspect, cut pipes where necessary, test and disinfect</t>
  </si>
  <si>
    <t>BENDS AND TEES</t>
  </si>
  <si>
    <t>and Bedding of  Specials Complete with Couplings</t>
  </si>
  <si>
    <t>TEES</t>
  </si>
  <si>
    <t>0 m up to 1,1 m</t>
  </si>
  <si>
    <t>1,1 m up to 2,0 m</t>
  </si>
  <si>
    <t>Refer to SANS 1200A Item 5.5.  Dates, places and nature of</t>
  </si>
  <si>
    <t>Items 6.2.1 - 6.2.7).</t>
  </si>
  <si>
    <t>under Items 6.2.1 - 6.2.7).</t>
  </si>
  <si>
    <t>representative, rate shall include the managing of overburden</t>
  </si>
  <si>
    <t xml:space="preserve"> RATE</t>
  </si>
  <si>
    <t>75 mm x 75mm equal</t>
  </si>
  <si>
    <t>VAT 15%</t>
  </si>
  <si>
    <t>MAQUASSI HILLS LOCAL MUNICIPALITY</t>
  </si>
  <si>
    <t>2.1.1</t>
  </si>
  <si>
    <t>2.1.2</t>
  </si>
  <si>
    <t>2.2.1</t>
  </si>
  <si>
    <t>2.2.1.1</t>
  </si>
  <si>
    <t>2.2.1.2</t>
  </si>
  <si>
    <t>2.2.2</t>
  </si>
  <si>
    <t>2.2.2.1</t>
  </si>
  <si>
    <t>2.2.2.2</t>
  </si>
  <si>
    <t>2.2.3</t>
  </si>
  <si>
    <t>2.2.4</t>
  </si>
  <si>
    <t>2.2.5</t>
  </si>
  <si>
    <t>2.2.5.1</t>
  </si>
  <si>
    <t>2.2.5.2</t>
  </si>
  <si>
    <t>SCHEDULE 2: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</si>
  <si>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</si>
  <si>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</si>
  <si>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</si>
  <si>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</si>
  <si>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</si>
  <si>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</si>
  <si>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</si>
  <si>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</si>
  <si>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</si>
  <si>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2.5.1</t>
  </si>
  <si>
    <t>2.5.2</t>
  </si>
  <si>
    <t>2.5.3</t>
  </si>
  <si>
    <t>2.5.4</t>
  </si>
  <si>
    <t>2.5.5</t>
  </si>
  <si>
    <t>2.5.6</t>
  </si>
  <si>
    <t>2.5.7</t>
  </si>
  <si>
    <t>2.5.8</t>
  </si>
  <si>
    <t>2.5.9</t>
  </si>
  <si>
    <t>2.6.1</t>
  </si>
  <si>
    <t>SCHEDULE 3:</t>
  </si>
  <si>
    <t>3.1.1</t>
  </si>
  <si>
    <t>3.2.1</t>
  </si>
  <si>
    <t>3.2.2</t>
  </si>
  <si>
    <t>3.2.3</t>
  </si>
  <si>
    <t>3.2.4</t>
  </si>
  <si>
    <t>3.2.1.1</t>
  </si>
  <si>
    <t>8.3.8</t>
  </si>
  <si>
    <t>CONNECTION TO EXISTING PIPELINES:</t>
  </si>
  <si>
    <t>PSL5.1.3</t>
  </si>
  <si>
    <t>PSL5.1.4</t>
  </si>
  <si>
    <t>3.6.1</t>
  </si>
  <si>
    <t>Excavate in all materials to locate existing pipelines,</t>
  </si>
  <si>
    <t>(transport, supply and install, complete cut and join with</t>
  </si>
  <si>
    <t>necessary Cast Iron fittings to existing pipe measured under</t>
  </si>
  <si>
    <t>Item 3.1)</t>
  </si>
  <si>
    <t>3.3.1</t>
  </si>
  <si>
    <t>3.4.1</t>
  </si>
  <si>
    <t>3.5.1</t>
  </si>
  <si>
    <t>8.2.11</t>
  </si>
  <si>
    <t>ANCILLARY ITEMS</t>
  </si>
  <si>
    <t>Anchor thrust blocks and pedestals using mass concrete of</t>
  </si>
  <si>
    <t>a mix of 15 Mpa strength</t>
  </si>
  <si>
    <t>SCHEDULE 4:</t>
  </si>
  <si>
    <t>4.1.1</t>
  </si>
  <si>
    <t>4.1.2</t>
  </si>
  <si>
    <t xml:space="preserve">Stormwater channel </t>
  </si>
  <si>
    <t>TAPS</t>
  </si>
  <si>
    <t xml:space="preserve">Supply, transport, excavate and install new communal stand tap on </t>
  </si>
  <si>
    <t>BOQ SUMMARY</t>
  </si>
  <si>
    <t>SUB TOTAL 2</t>
  </si>
  <si>
    <t>SUB TOTAL 3</t>
  </si>
  <si>
    <t>SECTION A:  PRELIMINARY AND GENERAL</t>
  </si>
  <si>
    <t>or suppliers spesifications</t>
  </si>
  <si>
    <t>3.3</t>
  </si>
  <si>
    <t>3.4</t>
  </si>
  <si>
    <t>ELEVATED TANK</t>
  </si>
  <si>
    <t>10000 litre Plastic water tank on a 6 m stand, including all</t>
  </si>
  <si>
    <t>1.3.1</t>
  </si>
  <si>
    <t xml:space="preserve">TOTAL PROJECT COST </t>
  </si>
  <si>
    <t>SECTION B:  BULK WATER SUPPLY IN WOLMARANSSTAD EXT 17-19</t>
  </si>
  <si>
    <t>SECTION C:  BULK WATER SUPPLY IN LEBALENG</t>
  </si>
  <si>
    <t>SECTION D:  BULK WATER SUPPLY IN KGAKALA</t>
  </si>
  <si>
    <t>SCHEDULE 5:</t>
  </si>
  <si>
    <t>SUB TOTAL 4</t>
  </si>
  <si>
    <t>SUB TOTAL  1-4</t>
  </si>
  <si>
    <t>SUB TOTAL 5</t>
  </si>
  <si>
    <t>SECTION B:  BULK WATER SUPPLY TO WOLMARANSSTAD EXT 17-19</t>
  </si>
  <si>
    <t xml:space="preserve">Main Water pipes </t>
  </si>
  <si>
    <t>%</t>
  </si>
  <si>
    <t xml:space="preserve"> BOREHOLE EQUIPPING</t>
  </si>
  <si>
    <t xml:space="preserve">Supply, transport and Construction of new concrete pump houses as </t>
  </si>
  <si>
    <t xml:space="preserve">PC Sum </t>
  </si>
  <si>
    <t xml:space="preserve">Prov  Sum </t>
  </si>
  <si>
    <t>5.1.2</t>
  </si>
  <si>
    <t xml:space="preserve">Extra-over 3.1.1 for the Supplying, cutting,  laying, </t>
  </si>
  <si>
    <t xml:space="preserve">if required must be included in 3.1.1 </t>
  </si>
  <si>
    <t>if required must be included in 3.1.1</t>
  </si>
  <si>
    <t>20000 litre Plastic water tank on a 6 m stand, including all</t>
  </si>
  <si>
    <t>TENDER NO:  MHLM/MIG/09/2026/27</t>
  </si>
  <si>
    <t>UNDERGROUND RESOURCE MANAGEMENT, DESIGN, CONSTRUCTION,</t>
  </si>
  <si>
    <t>MONITORING OF THE EXPLORATION AND EQUIPPING OF BOREHOLES IN MHLM</t>
  </si>
  <si>
    <r>
      <t>Name boards as detailed on</t>
    </r>
    <r>
      <rPr>
        <b/>
        <sz val="10"/>
        <rFont val="Arial Narrow"/>
        <family val="2"/>
      </rPr>
      <t xml:space="preserve"> DWG</t>
    </r>
    <r>
      <rPr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NW404/20/8,7,15/35/9</t>
    </r>
  </si>
  <si>
    <r>
      <t xml:space="preserve">excavated </t>
    </r>
    <r>
      <rPr>
        <b/>
        <sz val="10"/>
        <rFont val="Arial Narrow"/>
        <family val="2"/>
      </rPr>
      <t>by machine</t>
    </r>
    <r>
      <rPr>
        <sz val="10"/>
        <rFont val="Arial Narrow"/>
        <family val="2"/>
      </rPr>
      <t xml:space="preserve">: </t>
    </r>
    <r>
      <rPr>
        <b/>
        <sz val="10"/>
        <rFont val="Arial Narrow"/>
        <family val="2"/>
      </rPr>
      <t>see DWG NW404/20/8,7,15/35/6</t>
    </r>
  </si>
  <si>
    <r>
      <t xml:space="preserve">bedding and compacted see </t>
    </r>
    <r>
      <rPr>
        <b/>
        <sz val="10"/>
        <rFont val="Arial Narrow"/>
        <family val="2"/>
      </rPr>
      <t>DWG NW404/20/8,7,15/35/6</t>
    </r>
  </si>
  <si>
    <r>
      <t xml:space="preserve">DWG NW404/20/8,7,15/35/6 </t>
    </r>
    <r>
      <rPr>
        <sz val="10"/>
        <rFont val="Arial Narrow"/>
        <family val="2"/>
      </rPr>
      <t>for typical crossings</t>
    </r>
  </si>
  <si>
    <r>
      <t>main connection as detailed on</t>
    </r>
    <r>
      <rPr>
        <b/>
        <sz val="10"/>
        <rFont val="Arial Narrow"/>
        <family val="2"/>
      </rPr>
      <t xml:space="preserve"> DWG NW404/20/8,7,15/35/7</t>
    </r>
  </si>
  <si>
    <r>
      <t xml:space="preserve">fittings and foundations as per </t>
    </r>
    <r>
      <rPr>
        <b/>
        <sz val="10"/>
        <rFont val="Arial Narrow"/>
        <family val="2"/>
      </rPr>
      <t xml:space="preserve">DWG </t>
    </r>
    <r>
      <rPr>
        <sz val="10"/>
        <rFont val="Arial Narrow"/>
        <family val="2"/>
      </rPr>
      <t>DWG NW404/20/8,7,15/35/7</t>
    </r>
  </si>
  <si>
    <r>
      <t xml:space="preserve">fittings and foundations as per </t>
    </r>
    <r>
      <rPr>
        <b/>
        <sz val="10"/>
        <rFont val="Arial Narrow"/>
        <family val="2"/>
      </rPr>
      <t xml:space="preserve">DWG </t>
    </r>
    <r>
      <rPr>
        <sz val="10"/>
        <rFont val="Arial Narrow"/>
        <family val="2"/>
      </rPr>
      <t>NW404/20/8,7,15/35/7</t>
    </r>
  </si>
  <si>
    <r>
      <t xml:space="preserve">fittings and foundations as per </t>
    </r>
    <r>
      <rPr>
        <b/>
        <sz val="10"/>
        <rFont val="Arial Narrow"/>
        <family val="2"/>
      </rPr>
      <t>DWG</t>
    </r>
    <r>
      <rPr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NW404/20/8,7,15/35/7</t>
    </r>
  </si>
  <si>
    <r>
      <t xml:space="preserve">fittings and foundations as per </t>
    </r>
    <r>
      <rPr>
        <b/>
        <sz val="10"/>
        <rFont val="Arial Narrow"/>
        <family val="2"/>
      </rPr>
      <t>DWG NW404/20/8,7,15/35/7</t>
    </r>
  </si>
  <si>
    <t>detailed on DWG NW404/20/8,7,15/35/8</t>
  </si>
  <si>
    <t>5.3.1</t>
  </si>
  <si>
    <t>5.3.2</t>
  </si>
  <si>
    <t xml:space="preserve">SECTION C:  BULK WATER SUPPLY TO LEBALENG </t>
  </si>
  <si>
    <t>SECTION D:  BULK WATER SUPPLY TO KGAKALA</t>
  </si>
  <si>
    <t>Appointment of Specialist Geohydrological Inspection, cleaning</t>
  </si>
  <si>
    <t>/development, verification testing, aquifer re-testing where instructed,</t>
  </si>
  <si>
    <t>ground water analysis, CCTV inspection where required , interpretation</t>
  </si>
  <si>
    <t>Provisional Sum for Specialist</t>
  </si>
  <si>
    <t>Provisional Sum for Solar Supply  to Boreholes</t>
  </si>
  <si>
    <t>Appointment of suitably qualified contractor for the complete design ,</t>
  </si>
  <si>
    <t xml:space="preserve">supply , installation and commissioning of solar power systems, </t>
  </si>
  <si>
    <t xml:space="preserve">including solar PV panels, support Frames/structures, Solar pump </t>
  </si>
  <si>
    <t xml:space="preserve">controllers and /or inverters, MCC/control panels, isolators, protection </t>
  </si>
  <si>
    <t>equipment, cabling, earthing, lightning protection, all associated</t>
  </si>
  <si>
    <t>electrical accessories and all incidental work necessary for a complete</t>
  </si>
  <si>
    <t>installation</t>
  </si>
  <si>
    <t xml:space="preserve">Each system shall be sized to suit the approved borehole pump duty </t>
  </si>
  <si>
    <t xml:space="preserve">and operating requirements and shall be subject to approval by the </t>
  </si>
  <si>
    <t>Engineer proir to procurement</t>
  </si>
  <si>
    <t>and reporting , all by a specialist contractor nominated by the Engineer</t>
  </si>
  <si>
    <t>All shall be expended only upon written instruction by the Engineer and</t>
  </si>
  <si>
    <t>Provisional Sum for Equipping of Boreholes</t>
  </si>
  <si>
    <t>Appointment of suitably qualified specialist borehole equipping contractor,</t>
  </si>
  <si>
    <t>for the complete supply, installation and commissioning of permanent</t>
  </si>
  <si>
    <t xml:space="preserve">pumping equipment and all associated mechanical, electrical, control </t>
  </si>
  <si>
    <t>and  borehole headworks required for the equipping of boreholes .</t>
  </si>
  <si>
    <t>including all fittings, accessories, cabling, protection equipment, controls,</t>
  </si>
  <si>
    <t>flow measurement, testing, commissioning, documentation and all</t>
  </si>
  <si>
    <t>imcidental work necessary for complete and operational installation</t>
  </si>
  <si>
    <t xml:space="preserve">Pump selection, duty and installation depth shall be subject to approval </t>
  </si>
  <si>
    <t xml:space="preserve">adjusted to the actual approved cost of the nominated specialist </t>
  </si>
  <si>
    <t>contractor. All by a specialist contractor nominated by the Engineer</t>
  </si>
  <si>
    <t>by the Engineer prior to procurement.</t>
  </si>
  <si>
    <t xml:space="preserve">Provide General attendance, coordination , acess, liaison and </t>
  </si>
  <si>
    <t xml:space="preserve">assistance to the nominated borehole equipping contractor, including </t>
  </si>
  <si>
    <t>the contractors oveheads and profit applicable to the specialist</t>
  </si>
  <si>
    <t xml:space="preserve">assistance to the nominated solar supply contractor, including </t>
  </si>
  <si>
    <t>including the contractors' overheads and profit applicable to the specialist</t>
  </si>
  <si>
    <t>5.2.1</t>
  </si>
  <si>
    <t>5.2.2</t>
  </si>
  <si>
    <t>4.2.1</t>
  </si>
  <si>
    <t>4.2.2</t>
  </si>
  <si>
    <t xml:space="preserve">assistance to the nominated  specialist Geohydrological contactor, </t>
  </si>
  <si>
    <t xml:space="preserve">assistance to the nominated specialist chemical dosing contactor, </t>
  </si>
  <si>
    <t xml:space="preserve">for the complete supply, installation and commissioning of </t>
  </si>
  <si>
    <t xml:space="preserve">Appointment of Specialist for chemical treatment , </t>
  </si>
  <si>
    <t>chemical treatment of borehole water</t>
  </si>
  <si>
    <t>Provisional Sum for Chemical Treatment</t>
  </si>
  <si>
    <r>
      <t xml:space="preserve">fencing including acess gate as detailed on </t>
    </r>
    <r>
      <rPr>
        <b/>
        <sz val="10"/>
        <rFont val="Arial Narrow"/>
        <family val="2"/>
      </rPr>
      <t>DWG NW404/20/8,7,15/35/8</t>
    </r>
  </si>
  <si>
    <t>75 mm dia PN10 HDPE SDR 17 pipes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</si>
</sst>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&quot;R&quot;#,##0.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entury Gothic"/>
      <family val="2"/>
    </font>
    <font>
      <b/>
      <sz val="8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11"/>
      <color indexed="10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b/>
      <sz val="11"/>
      <color rgb="FFFF0000"/>
      <name val="Arial Narrow"/>
      <family val="2"/>
    </font>
    <font>
      <b/>
      <sz val="11"/>
      <name val="Arial"/>
      <family val="2"/>
    </font>
    <font>
      <sz val="10"/>
      <color indexed="12"/>
      <name val="Arial"/>
      <family val="2"/>
    </font>
    <font>
      <sz val="10"/>
      <color rgb="FFFF0000"/>
      <name val="Arial Narrow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11" fillId="0" borderId="0"/>
    <xf numFmtId="9" fontId="1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16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259">
    <xf numFmtId="0" fontId="0" fillId="0" borderId="0" xfId="0"/>
    <xf numFmtId="0" fontId="8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9" xfId="0" applyFont="1" applyBorder="1"/>
    <xf numFmtId="0" fontId="8" fillId="0" borderId="0" xfId="0" applyFont="1"/>
    <xf numFmtId="0" fontId="8" fillId="0" borderId="11" xfId="0" applyFont="1" applyBorder="1" applyAlignment="1">
      <alignment horizontal="center"/>
    </xf>
    <xf numFmtId="0" fontId="8" fillId="0" borderId="2" xfId="0" applyFont="1" applyBorder="1"/>
    <xf numFmtId="0" fontId="6" fillId="0" borderId="7" xfId="0" applyFont="1" applyBorder="1"/>
    <xf numFmtId="0" fontId="8" fillId="0" borderId="12" xfId="0" applyFont="1" applyBorder="1" applyAlignment="1">
      <alignment horizontal="center"/>
    </xf>
    <xf numFmtId="0" fontId="6" fillId="0" borderId="0" xfId="0" applyFont="1"/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7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top"/>
    </xf>
    <xf numFmtId="0" fontId="6" fillId="0" borderId="0" xfId="0" applyFont="1" applyAlignment="1">
      <alignment horizontal="left"/>
    </xf>
    <xf numFmtId="0" fontId="3" fillId="0" borderId="0" xfId="3"/>
    <xf numFmtId="0" fontId="4" fillId="0" borderId="0" xfId="3" applyFont="1"/>
    <xf numFmtId="0" fontId="5" fillId="0" borderId="2" xfId="3" applyFont="1" applyBorder="1" applyAlignment="1">
      <alignment horizontal="center"/>
    </xf>
    <xf numFmtId="0" fontId="7" fillId="0" borderId="3" xfId="3" applyFont="1" applyBorder="1" applyAlignment="1">
      <alignment vertical="center"/>
    </xf>
    <xf numFmtId="0" fontId="7" fillId="0" borderId="14" xfId="3" applyFont="1" applyBorder="1" applyAlignment="1">
      <alignment vertical="center"/>
    </xf>
    <xf numFmtId="0" fontId="7" fillId="0" borderId="6" xfId="3" applyFont="1" applyBorder="1" applyAlignment="1">
      <alignment vertical="center"/>
    </xf>
    <xf numFmtId="0" fontId="7" fillId="0" borderId="15" xfId="3" applyFont="1" applyBorder="1" applyAlignment="1">
      <alignment vertical="center"/>
    </xf>
    <xf numFmtId="0" fontId="6" fillId="0" borderId="2" xfId="3" applyFont="1" applyBorder="1" applyAlignment="1">
      <alignment horizontal="center"/>
    </xf>
    <xf numFmtId="0" fontId="6" fillId="0" borderId="2" xfId="3" applyFont="1" applyBorder="1"/>
    <xf numFmtId="0" fontId="8" fillId="0" borderId="7" xfId="3" applyFont="1" applyBorder="1" applyAlignment="1">
      <alignment horizontal="center"/>
    </xf>
    <xf numFmtId="0" fontId="8" fillId="0" borderId="2" xfId="3" applyFont="1" applyBorder="1" applyAlignment="1">
      <alignment horizontal="center"/>
    </xf>
    <xf numFmtId="0" fontId="8" fillId="0" borderId="9" xfId="3" applyFont="1" applyBorder="1" applyAlignment="1">
      <alignment horizontal="center"/>
    </xf>
    <xf numFmtId="0" fontId="8" fillId="0" borderId="9" xfId="3" applyFont="1" applyBorder="1"/>
    <xf numFmtId="0" fontId="8" fillId="0" borderId="0" xfId="3" applyFont="1" applyAlignment="1">
      <alignment horizontal="center"/>
    </xf>
    <xf numFmtId="0" fontId="8" fillId="0" borderId="0" xfId="3" applyFont="1"/>
    <xf numFmtId="3" fontId="8" fillId="0" borderId="9" xfId="3" applyNumberFormat="1" applyFont="1" applyBorder="1" applyAlignment="1">
      <alignment horizontal="center"/>
    </xf>
    <xf numFmtId="0" fontId="8" fillId="0" borderId="11" xfId="3" applyFont="1" applyBorder="1" applyAlignment="1">
      <alignment horizontal="center"/>
    </xf>
    <xf numFmtId="0" fontId="8" fillId="0" borderId="11" xfId="3" applyFont="1" applyBorder="1"/>
    <xf numFmtId="0" fontId="8" fillId="0" borderId="2" xfId="3" applyFont="1" applyBorder="1"/>
    <xf numFmtId="0" fontId="6" fillId="0" borderId="7" xfId="3" applyFont="1" applyBorder="1"/>
    <xf numFmtId="0" fontId="8" fillId="0" borderId="12" xfId="3" applyFont="1" applyBorder="1" applyAlignment="1">
      <alignment horizontal="center"/>
    </xf>
    <xf numFmtId="0" fontId="6" fillId="0" borderId="0" xfId="3" applyFont="1"/>
    <xf numFmtId="0" fontId="10" fillId="0" borderId="1" xfId="3" applyFont="1" applyBorder="1" applyAlignment="1">
      <alignment vertical="top" wrapText="1"/>
    </xf>
    <xf numFmtId="0" fontId="10" fillId="0" borderId="0" xfId="3" applyFont="1" applyAlignment="1">
      <alignment vertical="top" wrapText="1"/>
    </xf>
    <xf numFmtId="0" fontId="10" fillId="0" borderId="0" xfId="3" applyFont="1" applyAlignment="1">
      <alignment horizontal="center" vertical="top" wrapText="1"/>
    </xf>
    <xf numFmtId="0" fontId="7" fillId="0" borderId="4" xfId="3" applyFont="1" applyBorder="1" applyAlignment="1">
      <alignment vertical="center"/>
    </xf>
    <xf numFmtId="0" fontId="7" fillId="0" borderId="1" xfId="3" applyFont="1" applyBorder="1" applyAlignment="1">
      <alignment vertical="center"/>
    </xf>
    <xf numFmtId="0" fontId="6" fillId="0" borderId="12" xfId="3" applyFont="1" applyBorder="1" applyAlignment="1">
      <alignment horizontal="center"/>
    </xf>
    <xf numFmtId="0" fontId="8" fillId="0" borderId="0" xfId="3" quotePrefix="1" applyFont="1" applyAlignment="1">
      <alignment horizontal="center"/>
    </xf>
    <xf numFmtId="0" fontId="3" fillId="0" borderId="11" xfId="3" applyBorder="1"/>
    <xf numFmtId="0" fontId="3" fillId="0" borderId="9" xfId="3" applyBorder="1"/>
    <xf numFmtId="0" fontId="6" fillId="0" borderId="11" xfId="4" applyFont="1" applyBorder="1" applyAlignment="1">
      <alignment horizontal="center"/>
    </xf>
    <xf numFmtId="0" fontId="6" fillId="0" borderId="9" xfId="4" applyFont="1" applyBorder="1" applyAlignment="1">
      <alignment horizontal="center"/>
    </xf>
    <xf numFmtId="0" fontId="6" fillId="0" borderId="0" xfId="4" applyFont="1"/>
    <xf numFmtId="0" fontId="8" fillId="0" borderId="9" xfId="4" applyFont="1" applyBorder="1" applyAlignment="1">
      <alignment horizontal="center"/>
    </xf>
    <xf numFmtId="0" fontId="8" fillId="0" borderId="0" xfId="4" applyFont="1" applyAlignment="1">
      <alignment horizontal="center"/>
    </xf>
    <xf numFmtId="0" fontId="8" fillId="0" borderId="0" xfId="4" applyFont="1"/>
    <xf numFmtId="0" fontId="8" fillId="0" borderId="11" xfId="4" applyFont="1" applyBorder="1" applyAlignment="1">
      <alignment horizontal="center"/>
    </xf>
    <xf numFmtId="0" fontId="8" fillId="0" borderId="0" xfId="4" quotePrefix="1" applyFont="1" applyAlignment="1">
      <alignment horizontal="center"/>
    </xf>
    <xf numFmtId="0" fontId="6" fillId="0" borderId="7" xfId="3" applyFont="1" applyBorder="1" applyAlignment="1">
      <alignment horizontal="left"/>
    </xf>
    <xf numFmtId="0" fontId="3" fillId="0" borderId="0" xfId="4"/>
    <xf numFmtId="0" fontId="5" fillId="0" borderId="2" xfId="4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1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6" fillId="0" borderId="4" xfId="0" applyFont="1" applyBorder="1"/>
    <xf numFmtId="0" fontId="8" fillId="0" borderId="14" xfId="0" applyFont="1" applyBorder="1" applyAlignment="1">
      <alignment horizontal="center"/>
    </xf>
    <xf numFmtId="2" fontId="8" fillId="0" borderId="4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wrapText="1"/>
    </xf>
    <xf numFmtId="0" fontId="16" fillId="0" borderId="0" xfId="0" applyFont="1" applyAlignment="1">
      <alignment horizontal="left"/>
    </xf>
    <xf numFmtId="0" fontId="8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8" fillId="0" borderId="9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6" fillId="0" borderId="2" xfId="0" applyFont="1" applyBorder="1"/>
    <xf numFmtId="0" fontId="17" fillId="0" borderId="0" xfId="4" applyFont="1"/>
    <xf numFmtId="0" fontId="19" fillId="2" borderId="21" xfId="4" applyFont="1" applyFill="1" applyBorder="1" applyAlignment="1">
      <alignment horizontal="left"/>
    </xf>
    <xf numFmtId="0" fontId="19" fillId="2" borderId="22" xfId="4" applyFont="1" applyFill="1" applyBorder="1" applyAlignment="1">
      <alignment horizontal="left"/>
    </xf>
    <xf numFmtId="0" fontId="19" fillId="2" borderId="24" xfId="4" applyFont="1" applyFill="1" applyBorder="1" applyAlignment="1">
      <alignment horizontal="left"/>
    </xf>
    <xf numFmtId="0" fontId="19" fillId="2" borderId="25" xfId="4" applyFont="1" applyFill="1" applyBorder="1" applyAlignment="1">
      <alignment horizontal="left"/>
    </xf>
    <xf numFmtId="0" fontId="19" fillId="0" borderId="0" xfId="4" applyFont="1"/>
    <xf numFmtId="164" fontId="23" fillId="0" borderId="0" xfId="4" applyNumberFormat="1" applyFont="1"/>
    <xf numFmtId="0" fontId="7" fillId="0" borderId="6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8" fillId="0" borderId="9" xfId="0" quotePrefix="1" applyFont="1" applyBorder="1"/>
    <xf numFmtId="1" fontId="8" fillId="0" borderId="9" xfId="0" applyNumberFormat="1" applyFont="1" applyBorder="1" applyAlignment="1">
      <alignment horizontal="right"/>
    </xf>
    <xf numFmtId="0" fontId="7" fillId="0" borderId="15" xfId="0" applyFont="1" applyBorder="1" applyAlignment="1">
      <alignment vertical="center"/>
    </xf>
    <xf numFmtId="0" fontId="3" fillId="0" borderId="9" xfId="0" applyFont="1" applyBorder="1"/>
    <xf numFmtId="0" fontId="3" fillId="0" borderId="0" xfId="0" applyFont="1"/>
    <xf numFmtId="0" fontId="6" fillId="0" borderId="9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0" xfId="0" applyFont="1" applyBorder="1"/>
    <xf numFmtId="0" fontId="24" fillId="0" borderId="0" xfId="0" applyFont="1" applyAlignment="1">
      <alignment horizontal="right"/>
    </xf>
    <xf numFmtId="0" fontId="24" fillId="0" borderId="0" xfId="0" applyFont="1"/>
    <xf numFmtId="0" fontId="4" fillId="0" borderId="0" xfId="3" applyFont="1" applyAlignment="1">
      <alignment horizontal="right"/>
    </xf>
    <xf numFmtId="4" fontId="3" fillId="0" borderId="0" xfId="3" applyNumberFormat="1"/>
    <xf numFmtId="4" fontId="13" fillId="0" borderId="15" xfId="0" applyNumberFormat="1" applyFont="1" applyBorder="1" applyAlignment="1">
      <alignment vertical="center"/>
    </xf>
    <xf numFmtId="4" fontId="8" fillId="0" borderId="14" xfId="0" applyNumberFormat="1" applyFont="1" applyBorder="1" applyAlignment="1">
      <alignment horizontal="right"/>
    </xf>
    <xf numFmtId="4" fontId="8" fillId="0" borderId="9" xfId="0" applyNumberFormat="1" applyFont="1" applyBorder="1" applyAlignment="1">
      <alignment horizontal="right"/>
    </xf>
    <xf numFmtId="4" fontId="9" fillId="0" borderId="9" xfId="0" applyNumberFormat="1" applyFont="1" applyBorder="1"/>
    <xf numFmtId="4" fontId="8" fillId="0" borderId="9" xfId="4" applyNumberFormat="1" applyFont="1" applyBorder="1"/>
    <xf numFmtId="4" fontId="3" fillId="0" borderId="9" xfId="0" applyNumberFormat="1" applyFont="1" applyBorder="1"/>
    <xf numFmtId="4" fontId="3" fillId="0" borderId="9" xfId="0" applyNumberFormat="1" applyFont="1" applyBorder="1" applyAlignment="1">
      <alignment horizontal="right"/>
    </xf>
    <xf numFmtId="4" fontId="8" fillId="0" borderId="9" xfId="0" applyNumberFormat="1" applyFont="1" applyBorder="1"/>
    <xf numFmtId="165" fontId="8" fillId="0" borderId="9" xfId="4" applyNumberFormat="1" applyFont="1" applyBorder="1"/>
    <xf numFmtId="2" fontId="8" fillId="0" borderId="9" xfId="0" applyNumberFormat="1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4" fontId="6" fillId="0" borderId="4" xfId="0" applyNumberFormat="1" applyFont="1" applyBorder="1"/>
    <xf numFmtId="4" fontId="8" fillId="0" borderId="4" xfId="0" applyNumberFormat="1" applyFont="1" applyBorder="1" applyAlignment="1">
      <alignment horizontal="right"/>
    </xf>
    <xf numFmtId="4" fontId="8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center"/>
    </xf>
    <xf numFmtId="4" fontId="13" fillId="0" borderId="13" xfId="0" applyNumberFormat="1" applyFont="1" applyBorder="1" applyAlignment="1">
      <alignment vertical="center"/>
    </xf>
    <xf numFmtId="4" fontId="8" fillId="0" borderId="11" xfId="0" applyNumberFormat="1" applyFont="1" applyBorder="1" applyAlignment="1">
      <alignment horizontal="right"/>
    </xf>
    <xf numFmtId="165" fontId="8" fillId="0" borderId="0" xfId="4" applyNumberFormat="1" applyFont="1"/>
    <xf numFmtId="4" fontId="3" fillId="0" borderId="0" xfId="0" applyNumberFormat="1" applyFont="1" applyAlignment="1">
      <alignment horizontal="right"/>
    </xf>
    <xf numFmtId="4" fontId="8" fillId="0" borderId="10" xfId="0" applyNumberFormat="1" applyFont="1" applyBorder="1" applyAlignment="1">
      <alignment horizontal="right"/>
    </xf>
    <xf numFmtId="4" fontId="8" fillId="0" borderId="9" xfId="4" applyNumberFormat="1" applyFont="1" applyBorder="1" applyAlignment="1">
      <alignment horizontal="right"/>
    </xf>
    <xf numFmtId="4" fontId="8" fillId="0" borderId="10" xfId="4" applyNumberFormat="1" applyFont="1" applyBorder="1" applyAlignment="1">
      <alignment horizontal="right"/>
    </xf>
    <xf numFmtId="4" fontId="8" fillId="0" borderId="5" xfId="0" applyNumberFormat="1" applyFont="1" applyBorder="1" applyAlignment="1">
      <alignment horizontal="right"/>
    </xf>
    <xf numFmtId="4" fontId="8" fillId="0" borderId="10" xfId="0" applyNumberFormat="1" applyFont="1" applyBorder="1"/>
    <xf numFmtId="0" fontId="8" fillId="0" borderId="9" xfId="4" applyFont="1" applyBorder="1" applyAlignment="1">
      <alignment horizontal="right"/>
    </xf>
    <xf numFmtId="4" fontId="25" fillId="0" borderId="9" xfId="0" applyNumberFormat="1" applyFont="1" applyBorder="1" applyAlignment="1">
      <alignment horizontal="right"/>
    </xf>
    <xf numFmtId="164" fontId="19" fillId="2" borderId="23" xfId="4" applyNumberFormat="1" applyFont="1" applyFill="1" applyBorder="1" applyAlignment="1">
      <alignment horizontal="center"/>
    </xf>
    <xf numFmtId="164" fontId="19" fillId="2" borderId="22" xfId="4" applyNumberFormat="1" applyFont="1" applyFill="1" applyBorder="1" applyAlignment="1">
      <alignment horizontal="center"/>
    </xf>
    <xf numFmtId="164" fontId="19" fillId="2" borderId="25" xfId="4" applyNumberFormat="1" applyFont="1" applyFill="1" applyBorder="1" applyAlignment="1">
      <alignment horizontal="center"/>
    </xf>
    <xf numFmtId="166" fontId="17" fillId="0" borderId="0" xfId="4" applyNumberFormat="1" applyFont="1"/>
    <xf numFmtId="0" fontId="6" fillId="2" borderId="11" xfId="4" applyFont="1" applyFill="1" applyBorder="1" applyAlignment="1">
      <alignment horizontal="center"/>
    </xf>
    <xf numFmtId="0" fontId="6" fillId="2" borderId="9" xfId="4" applyFont="1" applyFill="1" applyBorder="1" applyAlignment="1">
      <alignment horizontal="center"/>
    </xf>
    <xf numFmtId="0" fontId="6" fillId="2" borderId="0" xfId="4" applyFont="1" applyFill="1"/>
    <xf numFmtId="0" fontId="0" fillId="2" borderId="9" xfId="4" applyFont="1" applyFill="1" applyBorder="1"/>
    <xf numFmtId="0" fontId="0" fillId="2" borderId="0" xfId="4" applyFont="1" applyFill="1"/>
    <xf numFmtId="4" fontId="8" fillId="2" borderId="9" xfId="4" applyNumberFormat="1" applyFont="1" applyFill="1" applyBorder="1" applyAlignment="1">
      <alignment horizontal="right"/>
    </xf>
    <xf numFmtId="0" fontId="8" fillId="2" borderId="11" xfId="4" applyFont="1" applyFill="1" applyBorder="1" applyAlignment="1">
      <alignment horizontal="center"/>
    </xf>
    <xf numFmtId="0" fontId="8" fillId="2" borderId="9" xfId="4" applyFont="1" applyFill="1" applyBorder="1" applyAlignment="1">
      <alignment horizontal="center"/>
    </xf>
    <xf numFmtId="0" fontId="8" fillId="2" borderId="0" xfId="4" applyFont="1" applyFill="1"/>
    <xf numFmtId="4" fontId="9" fillId="2" borderId="9" xfId="4" applyNumberFormat="1" applyFont="1" applyFill="1" applyBorder="1"/>
    <xf numFmtId="0" fontId="8" fillId="2" borderId="0" xfId="4" applyFont="1" applyFill="1" applyAlignment="1">
      <alignment horizontal="center"/>
    </xf>
    <xf numFmtId="4" fontId="8" fillId="2" borderId="9" xfId="4" applyNumberFormat="1" applyFont="1" applyFill="1" applyBorder="1"/>
    <xf numFmtId="0" fontId="8" fillId="2" borderId="11" xfId="4" applyFont="1" applyFill="1" applyBorder="1"/>
    <xf numFmtId="1" fontId="8" fillId="0" borderId="0" xfId="0" applyNumberFormat="1" applyFont="1" applyAlignment="1">
      <alignment horizontal="right"/>
    </xf>
    <xf numFmtId="0" fontId="6" fillId="0" borderId="9" xfId="4" applyFont="1" applyBorder="1"/>
    <xf numFmtId="4" fontId="8" fillId="0" borderId="9" xfId="4" applyNumberFormat="1" applyFont="1" applyBorder="1" applyAlignment="1">
      <alignment horizontal="center"/>
    </xf>
    <xf numFmtId="4" fontId="9" fillId="0" borderId="9" xfId="4" applyNumberFormat="1" applyFont="1" applyBorder="1" applyAlignment="1">
      <alignment horizontal="right"/>
    </xf>
    <xf numFmtId="0" fontId="8" fillId="0" borderId="10" xfId="4" applyFont="1" applyBorder="1" applyAlignment="1">
      <alignment horizontal="center"/>
    </xf>
    <xf numFmtId="0" fontId="8" fillId="0" borderId="9" xfId="4" applyFont="1" applyBorder="1"/>
    <xf numFmtId="0" fontId="8" fillId="0" borderId="9" xfId="12" applyFont="1" applyBorder="1" applyAlignment="1">
      <alignment horizontal="center"/>
    </xf>
    <xf numFmtId="0" fontId="8" fillId="0" borderId="0" xfId="12" applyFont="1"/>
    <xf numFmtId="4" fontId="8" fillId="0" borderId="9" xfId="12" applyNumberFormat="1" applyFont="1" applyBorder="1" applyAlignment="1">
      <alignment horizontal="center"/>
    </xf>
    <xf numFmtId="4" fontId="8" fillId="0" borderId="9" xfId="12" applyNumberFormat="1" applyFont="1" applyBorder="1" applyAlignment="1">
      <alignment horizontal="right"/>
    </xf>
    <xf numFmtId="0" fontId="20" fillId="0" borderId="1" xfId="3" applyFont="1" applyBorder="1"/>
    <xf numFmtId="0" fontId="20" fillId="0" borderId="0" xfId="3" applyFont="1" applyAlignment="1">
      <alignment horizontal="center"/>
    </xf>
    <xf numFmtId="0" fontId="20" fillId="0" borderId="0" xfId="3" applyFont="1"/>
    <xf numFmtId="164" fontId="20" fillId="5" borderId="20" xfId="4" applyNumberFormat="1" applyFont="1" applyFill="1" applyBorder="1" applyAlignment="1">
      <alignment horizontal="center"/>
    </xf>
    <xf numFmtId="164" fontId="20" fillId="5" borderId="23" xfId="4" applyNumberFormat="1" applyFont="1" applyFill="1" applyBorder="1" applyAlignment="1">
      <alignment horizontal="center"/>
    </xf>
    <xf numFmtId="164" fontId="20" fillId="6" borderId="23" xfId="4" applyNumberFormat="1" applyFont="1" applyFill="1" applyBorder="1" applyAlignment="1">
      <alignment horizontal="center"/>
    </xf>
    <xf numFmtId="0" fontId="6" fillId="0" borderId="9" xfId="12" applyFont="1" applyBorder="1" applyAlignment="1">
      <alignment horizontal="center"/>
    </xf>
    <xf numFmtId="0" fontId="8" fillId="0" borderId="11" xfId="12" applyFont="1" applyBorder="1" applyAlignment="1">
      <alignment horizontal="center"/>
    </xf>
    <xf numFmtId="0" fontId="8" fillId="0" borderId="0" xfId="12" applyFont="1" applyAlignment="1">
      <alignment horizontal="center"/>
    </xf>
    <xf numFmtId="0" fontId="6" fillId="0" borderId="0" xfId="12" applyFont="1"/>
    <xf numFmtId="4" fontId="8" fillId="2" borderId="9" xfId="0" applyNumberFormat="1" applyFont="1" applyFill="1" applyBorder="1" applyAlignment="1">
      <alignment horizontal="right"/>
    </xf>
    <xf numFmtId="0" fontId="5" fillId="2" borderId="2" xfId="3" applyFont="1" applyFill="1" applyBorder="1" applyAlignment="1">
      <alignment horizontal="center"/>
    </xf>
    <xf numFmtId="0" fontId="7" fillId="2" borderId="14" xfId="3" applyFont="1" applyFill="1" applyBorder="1" applyAlignment="1">
      <alignment vertical="center"/>
    </xf>
    <xf numFmtId="0" fontId="7" fillId="2" borderId="15" xfId="3" applyFont="1" applyFill="1" applyBorder="1" applyAlignment="1">
      <alignment vertical="center"/>
    </xf>
    <xf numFmtId="4" fontId="8" fillId="2" borderId="8" xfId="3" applyNumberFormat="1" applyFont="1" applyFill="1" applyBorder="1" applyAlignment="1">
      <alignment horizontal="center"/>
    </xf>
    <xf numFmtId="4" fontId="9" fillId="2" borderId="2" xfId="3" applyNumberFormat="1" applyFont="1" applyFill="1" applyBorder="1" applyAlignment="1">
      <alignment horizontal="right"/>
    </xf>
    <xf numFmtId="4" fontId="8" fillId="2" borderId="10" xfId="3" applyNumberFormat="1" applyFont="1" applyFill="1" applyBorder="1" applyAlignment="1">
      <alignment horizontal="center"/>
    </xf>
    <xf numFmtId="4" fontId="9" fillId="2" borderId="9" xfId="3" applyNumberFormat="1" applyFont="1" applyFill="1" applyBorder="1"/>
    <xf numFmtId="4" fontId="8" fillId="2" borderId="10" xfId="3" applyNumberFormat="1" applyFont="1" applyFill="1" applyBorder="1" applyAlignment="1">
      <alignment horizontal="right"/>
    </xf>
    <xf numFmtId="4" fontId="8" fillId="2" borderId="9" xfId="3" applyNumberFormat="1" applyFont="1" applyFill="1" applyBorder="1"/>
    <xf numFmtId="4" fontId="8" fillId="2" borderId="0" xfId="3" applyNumberFormat="1" applyFont="1" applyFill="1" applyAlignment="1">
      <alignment horizontal="right"/>
    </xf>
    <xf numFmtId="4" fontId="8" fillId="2" borderId="8" xfId="3" applyNumberFormat="1" applyFont="1" applyFill="1" applyBorder="1" applyAlignment="1">
      <alignment horizontal="right"/>
    </xf>
    <xf numFmtId="4" fontId="9" fillId="2" borderId="2" xfId="3" applyNumberFormat="1" applyFont="1" applyFill="1" applyBorder="1"/>
    <xf numFmtId="4" fontId="8" fillId="2" borderId="0" xfId="3" applyNumberFormat="1" applyFont="1" applyFill="1" applyAlignment="1">
      <alignment horizontal="center"/>
    </xf>
    <xf numFmtId="0" fontId="8" fillId="2" borderId="8" xfId="3" applyFont="1" applyFill="1" applyBorder="1" applyAlignment="1">
      <alignment horizontal="center"/>
    </xf>
    <xf numFmtId="4" fontId="5" fillId="2" borderId="2" xfId="3" applyNumberFormat="1" applyFont="1" applyFill="1" applyBorder="1"/>
    <xf numFmtId="0" fontId="8" fillId="2" borderId="0" xfId="3" applyFont="1" applyFill="1" applyAlignment="1">
      <alignment horizontal="center"/>
    </xf>
    <xf numFmtId="4" fontId="5" fillId="2" borderId="0" xfId="3" applyNumberFormat="1" applyFont="1" applyFill="1"/>
    <xf numFmtId="0" fontId="10" fillId="2" borderId="0" xfId="3" applyFont="1" applyFill="1" applyAlignment="1">
      <alignment vertical="top" wrapText="1"/>
    </xf>
    <xf numFmtId="0" fontId="7" fillId="2" borderId="4" xfId="3" applyFont="1" applyFill="1" applyBorder="1" applyAlignment="1">
      <alignment vertical="center"/>
    </xf>
    <xf numFmtId="0" fontId="7" fillId="2" borderId="1" xfId="3" applyFont="1" applyFill="1" applyBorder="1" applyAlignment="1">
      <alignment vertical="center"/>
    </xf>
    <xf numFmtId="4" fontId="13" fillId="2" borderId="15" xfId="3" applyNumberFormat="1" applyFont="1" applyFill="1" applyBorder="1" applyAlignment="1">
      <alignment vertical="center"/>
    </xf>
    <xf numFmtId="4" fontId="8" fillId="2" borderId="2" xfId="3" applyNumberFormat="1" applyFont="1" applyFill="1" applyBorder="1" applyAlignment="1">
      <alignment horizontal="center"/>
    </xf>
    <xf numFmtId="4" fontId="9" fillId="2" borderId="8" xfId="3" applyNumberFormat="1" applyFont="1" applyFill="1" applyBorder="1" applyAlignment="1">
      <alignment horizontal="right"/>
    </xf>
    <xf numFmtId="4" fontId="8" fillId="2" borderId="9" xfId="3" applyNumberFormat="1" applyFont="1" applyFill="1" applyBorder="1" applyAlignment="1">
      <alignment horizontal="right"/>
    </xf>
    <xf numFmtId="4" fontId="8" fillId="2" borderId="10" xfId="3" applyNumberFormat="1" applyFont="1" applyFill="1" applyBorder="1"/>
    <xf numFmtId="4" fontId="3" fillId="2" borderId="9" xfId="3" applyNumberFormat="1" applyFill="1" applyBorder="1" applyAlignment="1">
      <alignment horizontal="center"/>
    </xf>
    <xf numFmtId="4" fontId="3" fillId="2" borderId="10" xfId="3" applyNumberFormat="1" applyFill="1" applyBorder="1"/>
    <xf numFmtId="4" fontId="8" fillId="2" borderId="9" xfId="3" applyNumberFormat="1" applyFont="1" applyFill="1" applyBorder="1" applyAlignment="1">
      <alignment horizontal="center"/>
    </xf>
    <xf numFmtId="4" fontId="9" fillId="2" borderId="10" xfId="3" applyNumberFormat="1" applyFont="1" applyFill="1" applyBorder="1"/>
    <xf numFmtId="4" fontId="14" fillId="2" borderId="9" xfId="4" applyNumberFormat="1" applyFont="1" applyFill="1" applyBorder="1" applyAlignment="1">
      <alignment horizontal="right"/>
    </xf>
    <xf numFmtId="4" fontId="15" fillId="2" borderId="9" xfId="4" applyNumberFormat="1" applyFont="1" applyFill="1" applyBorder="1" applyAlignment="1">
      <alignment horizontal="right"/>
    </xf>
    <xf numFmtId="165" fontId="8" fillId="2" borderId="9" xfId="4" applyNumberFormat="1" applyFont="1" applyFill="1" applyBorder="1" applyAlignment="1">
      <alignment horizontal="right"/>
    </xf>
    <xf numFmtId="4" fontId="8" fillId="2" borderId="10" xfId="4" applyNumberFormat="1" applyFont="1" applyFill="1" applyBorder="1" applyAlignment="1">
      <alignment horizontal="right"/>
    </xf>
    <xf numFmtId="0" fontId="8" fillId="2" borderId="2" xfId="3" applyFont="1" applyFill="1" applyBorder="1" applyAlignment="1">
      <alignment horizontal="center"/>
    </xf>
    <xf numFmtId="4" fontId="5" fillId="2" borderId="8" xfId="3" applyNumberFormat="1" applyFont="1" applyFill="1" applyBorder="1"/>
    <xf numFmtId="0" fontId="3" fillId="2" borderId="0" xfId="3" applyFill="1"/>
    <xf numFmtId="4" fontId="8" fillId="2" borderId="11" xfId="0" applyNumberFormat="1" applyFont="1" applyFill="1" applyBorder="1" applyAlignment="1">
      <alignment horizontal="right"/>
    </xf>
    <xf numFmtId="4" fontId="8" fillId="2" borderId="9" xfId="0" applyNumberFormat="1" applyFont="1" applyFill="1" applyBorder="1"/>
    <xf numFmtId="0" fontId="8" fillId="0" borderId="0" xfId="0" applyFont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0" xfId="0" applyFont="1" applyFill="1"/>
    <xf numFmtId="0" fontId="8" fillId="2" borderId="11" xfId="0" applyFont="1" applyFill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4" fontId="8" fillId="2" borderId="10" xfId="0" applyNumberFormat="1" applyFont="1" applyFill="1" applyBorder="1" applyAlignment="1">
      <alignment horizontal="right"/>
    </xf>
    <xf numFmtId="0" fontId="0" fillId="2" borderId="0" xfId="0" applyFill="1"/>
    <xf numFmtId="4" fontId="8" fillId="0" borderId="21" xfId="0" applyNumberFormat="1" applyFont="1" applyBorder="1" applyAlignment="1">
      <alignment horizontal="right"/>
    </xf>
    <xf numFmtId="4" fontId="8" fillId="0" borderId="24" xfId="0" applyNumberFormat="1" applyFont="1" applyBorder="1" applyAlignment="1">
      <alignment horizontal="right"/>
    </xf>
    <xf numFmtId="0" fontId="20" fillId="0" borderId="17" xfId="3" applyFont="1" applyBorder="1" applyAlignment="1">
      <alignment horizontal="right" wrapText="1"/>
    </xf>
    <xf numFmtId="2" fontId="21" fillId="4" borderId="18" xfId="4" applyNumberFormat="1" applyFont="1" applyFill="1" applyBorder="1" applyAlignment="1">
      <alignment horizontal="left" vertical="center"/>
    </xf>
    <xf numFmtId="2" fontId="21" fillId="4" borderId="19" xfId="4" applyNumberFormat="1" applyFont="1" applyFill="1" applyBorder="1" applyAlignment="1">
      <alignment horizontal="left" vertical="center"/>
    </xf>
    <xf numFmtId="2" fontId="21" fillId="4" borderId="20" xfId="4" applyNumberFormat="1" applyFont="1" applyFill="1" applyBorder="1" applyAlignment="1">
      <alignment horizontal="left" vertical="center"/>
    </xf>
    <xf numFmtId="0" fontId="20" fillId="0" borderId="0" xfId="3" applyFont="1" applyAlignment="1">
      <alignment horizontal="center"/>
    </xf>
    <xf numFmtId="0" fontId="22" fillId="0" borderId="0" xfId="3" applyFont="1" applyAlignment="1">
      <alignment horizontal="center"/>
    </xf>
    <xf numFmtId="0" fontId="20" fillId="5" borderId="18" xfId="4" applyFont="1" applyFill="1" applyBorder="1" applyAlignment="1">
      <alignment horizontal="left" wrapText="1"/>
    </xf>
    <xf numFmtId="0" fontId="20" fillId="5" borderId="20" xfId="4" applyFont="1" applyFill="1" applyBorder="1" applyAlignment="1">
      <alignment horizontal="left" wrapText="1"/>
    </xf>
    <xf numFmtId="0" fontId="22" fillId="6" borderId="26" xfId="4" applyFont="1" applyFill="1" applyBorder="1" applyAlignment="1">
      <alignment horizontal="left"/>
    </xf>
    <xf numFmtId="0" fontId="22" fillId="6" borderId="27" xfId="4" applyFont="1" applyFill="1" applyBorder="1" applyAlignment="1">
      <alignment horizontal="left"/>
    </xf>
    <xf numFmtId="0" fontId="20" fillId="6" borderId="18" xfId="4" applyFont="1" applyFill="1" applyBorder="1" applyAlignment="1">
      <alignment horizontal="left" wrapText="1"/>
    </xf>
    <xf numFmtId="0" fontId="20" fillId="6" borderId="20" xfId="4" applyFont="1" applyFill="1" applyBorder="1" applyAlignment="1">
      <alignment horizontal="left" wrapText="1"/>
    </xf>
    <xf numFmtId="0" fontId="19" fillId="2" borderId="26" xfId="4" applyFont="1" applyFill="1" applyBorder="1" applyAlignment="1">
      <alignment horizontal="left"/>
    </xf>
    <xf numFmtId="0" fontId="19" fillId="2" borderId="27" xfId="4" applyFont="1" applyFill="1" applyBorder="1" applyAlignment="1">
      <alignment horizontal="left"/>
    </xf>
    <xf numFmtId="2" fontId="21" fillId="4" borderId="18" xfId="4" applyNumberFormat="1" applyFont="1" applyFill="1" applyBorder="1" applyAlignment="1">
      <alignment horizontal="left" wrapText="1"/>
    </xf>
    <xf numFmtId="2" fontId="21" fillId="4" borderId="19" xfId="4" applyNumberFormat="1" applyFont="1" applyFill="1" applyBorder="1" applyAlignment="1">
      <alignment horizontal="left" wrapText="1"/>
    </xf>
    <xf numFmtId="2" fontId="21" fillId="4" borderId="20" xfId="4" applyNumberFormat="1" applyFont="1" applyFill="1" applyBorder="1" applyAlignment="1">
      <alignment horizontal="left" wrapText="1"/>
    </xf>
    <xf numFmtId="0" fontId="20" fillId="6" borderId="26" xfId="4" applyFont="1" applyFill="1" applyBorder="1" applyAlignment="1">
      <alignment horizontal="left"/>
    </xf>
    <xf numFmtId="0" fontId="20" fillId="6" borderId="27" xfId="4" applyFont="1" applyFill="1" applyBorder="1" applyAlignment="1">
      <alignment horizontal="left"/>
    </xf>
    <xf numFmtId="0" fontId="6" fillId="0" borderId="12" xfId="3" applyFont="1" applyBorder="1" applyAlignment="1">
      <alignment horizontal="left" vertical="center" wrapText="1"/>
    </xf>
    <xf numFmtId="0" fontId="6" fillId="0" borderId="7" xfId="3" applyFont="1" applyBorder="1" applyAlignment="1">
      <alignment horizontal="left" vertical="center" wrapText="1"/>
    </xf>
    <xf numFmtId="0" fontId="6" fillId="0" borderId="8" xfId="3" applyFont="1" applyBorder="1" applyAlignment="1">
      <alignment horizontal="left" vertical="center" wrapText="1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20" fillId="2" borderId="1" xfId="3" applyFont="1" applyFill="1" applyBorder="1" applyAlignment="1">
      <alignment horizontal="right" wrapText="1"/>
    </xf>
    <xf numFmtId="0" fontId="18" fillId="0" borderId="0" xfId="3" applyFont="1" applyAlignment="1">
      <alignment horizontal="center"/>
    </xf>
    <xf numFmtId="0" fontId="6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wrapText="1"/>
    </xf>
    <xf numFmtId="2" fontId="3" fillId="0" borderId="15" xfId="0" applyNumberFormat="1" applyFont="1" applyBorder="1" applyAlignment="1">
      <alignment horizontal="center"/>
    </xf>
    <xf numFmtId="2" fontId="6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2" fontId="6" fillId="0" borderId="15" xfId="0" applyNumberFormat="1" applyFont="1" applyBorder="1" applyAlignment="1">
      <alignment horizontal="center" wrapText="1"/>
    </xf>
  </cellXfs>
  <cellStyles count="14">
    <cellStyle name="Normal" xfId="0" builtinId="0"/>
    <cellStyle name="Normal 2" xfId="1" xr:uid="{00000000-0005-0000-0000-000001000000}"/>
    <cellStyle name="Normal 2 2" xfId="4" xr:uid="{00000000-0005-0000-0000-000002000000}"/>
    <cellStyle name="Normal 2 2 2" xfId="12" xr:uid="{00000000-0005-0000-0000-000003000000}"/>
    <cellStyle name="Normal 3" xfId="3" xr:uid="{00000000-0005-0000-0000-000004000000}"/>
    <cellStyle name="Normal 3 2" xfId="9" xr:uid="{00000000-0005-0000-0000-000005000000}"/>
    <cellStyle name="Normal 3 3" xfId="10" xr:uid="{00000000-0005-0000-0000-000006000000}"/>
    <cellStyle name="Normal 3 3 2" xfId="13" xr:uid="{4EA4E5B6-7651-4686-BD98-C2DA5219E3CB}"/>
    <cellStyle name="Normal 4" xfId="11" xr:uid="{00000000-0005-0000-0000-000007000000}"/>
    <cellStyle name="Note 2" xfId="5" xr:uid="{00000000-0005-0000-0000-000008000000}"/>
    <cellStyle name="Percent 2" xfId="2" xr:uid="{00000000-0005-0000-0000-000009000000}"/>
    <cellStyle name="Percent 2 2" xfId="6" xr:uid="{00000000-0005-0000-0000-00000A000000}"/>
    <cellStyle name="Percent 3" xfId="7" xr:uid="{00000000-0005-0000-0000-00000B000000}"/>
    <cellStyle name="Percent 3 2" xfId="8" xr:uid="{00000000-0005-0000-0000-00000C000000}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view="pageBreakPreview" topLeftCell="A98" workbookViewId="0">
      <selection activeCell="H31" sqref="H31"/>
    </sheetView>
  </sheetViews>
  <sheetFormatPr defaultColWidth="9.109375" defaultRowHeight="13.2" x14ac:dyDescent="0.25"/>
  <cols>
    <col min="1" max="1" width="9.33203125" style="18" bestFit="1" customWidth="1"/>
    <col min="2" max="2" width="9.6640625" style="18" customWidth="1"/>
    <col min="3" max="3" width="44.109375" style="18" customWidth="1"/>
    <col min="4" max="4" width="8.109375" style="18" customWidth="1"/>
    <col min="5" max="5" width="11.109375" style="18" bestFit="1" customWidth="1"/>
    <col min="6" max="7" width="14.109375" style="209" customWidth="1"/>
    <col min="8" max="8" width="14.88671875" style="18" bestFit="1" customWidth="1"/>
    <col min="9" max="9" width="11.109375" style="18" bestFit="1" customWidth="1"/>
    <col min="10" max="10" width="31" style="18" customWidth="1"/>
    <col min="11" max="16384" width="9.109375" style="18"/>
  </cols>
  <sheetData>
    <row r="1" spans="1:7" ht="15" customHeight="1" x14ac:dyDescent="0.25">
      <c r="A1" s="226" t="s">
        <v>224</v>
      </c>
      <c r="B1" s="226"/>
      <c r="C1" s="226"/>
      <c r="D1" s="226"/>
      <c r="E1" s="226"/>
      <c r="F1" s="226"/>
      <c r="G1" s="226"/>
    </row>
    <row r="2" spans="1:7" ht="15" customHeight="1" x14ac:dyDescent="0.25">
      <c r="A2" s="226"/>
      <c r="B2" s="226"/>
      <c r="C2" s="226"/>
      <c r="D2" s="226"/>
      <c r="E2" s="226"/>
      <c r="F2" s="226"/>
      <c r="G2" s="226"/>
    </row>
    <row r="3" spans="1:7" ht="15" customHeight="1" x14ac:dyDescent="0.25">
      <c r="A3" s="226" t="s">
        <v>318</v>
      </c>
      <c r="B3" s="226"/>
      <c r="C3" s="226"/>
      <c r="D3" s="226"/>
      <c r="E3" s="226"/>
      <c r="F3" s="226"/>
      <c r="G3" s="226"/>
    </row>
    <row r="4" spans="1:7" ht="15" customHeight="1" x14ac:dyDescent="0.25">
      <c r="A4" s="226" t="s">
        <v>319</v>
      </c>
      <c r="B4" s="226"/>
      <c r="C4" s="226"/>
      <c r="D4" s="226"/>
      <c r="E4" s="226"/>
      <c r="F4" s="226"/>
      <c r="G4" s="226"/>
    </row>
    <row r="5" spans="1:7" ht="15" customHeight="1" x14ac:dyDescent="0.25">
      <c r="A5" s="226"/>
      <c r="B5" s="226"/>
      <c r="C5" s="226"/>
      <c r="D5" s="226"/>
      <c r="E5" s="226"/>
      <c r="F5" s="226"/>
      <c r="G5" s="226"/>
    </row>
    <row r="6" spans="1:7" ht="15" customHeight="1" x14ac:dyDescent="0.25">
      <c r="A6" s="247"/>
      <c r="B6" s="247"/>
      <c r="C6" s="247"/>
      <c r="D6" s="247"/>
      <c r="E6" s="247"/>
      <c r="F6" s="247"/>
      <c r="G6" s="247"/>
    </row>
    <row r="7" spans="1:7" ht="15" customHeight="1" x14ac:dyDescent="0.25">
      <c r="A7" s="163" t="s">
        <v>290</v>
      </c>
      <c r="B7" s="163"/>
      <c r="C7" s="163"/>
      <c r="D7" s="246" t="s">
        <v>317</v>
      </c>
      <c r="E7" s="246"/>
      <c r="F7" s="246"/>
      <c r="G7" s="246"/>
    </row>
    <row r="8" spans="1:7" x14ac:dyDescent="0.25">
      <c r="A8" s="20" t="s">
        <v>0</v>
      </c>
      <c r="B8" s="20" t="s">
        <v>1</v>
      </c>
      <c r="C8" s="20" t="s">
        <v>2</v>
      </c>
      <c r="D8" s="20" t="s">
        <v>3</v>
      </c>
      <c r="E8" s="20" t="s">
        <v>4</v>
      </c>
      <c r="F8" s="174" t="s">
        <v>221</v>
      </c>
      <c r="G8" s="174" t="s">
        <v>5</v>
      </c>
    </row>
    <row r="9" spans="1:7" x14ac:dyDescent="0.25">
      <c r="A9" s="244">
        <v>1</v>
      </c>
      <c r="B9" s="244" t="s">
        <v>78</v>
      </c>
      <c r="C9" s="21" t="s">
        <v>6</v>
      </c>
      <c r="D9" s="22"/>
      <c r="E9" s="22"/>
      <c r="F9" s="175"/>
      <c r="G9" s="175"/>
    </row>
    <row r="10" spans="1:7" x14ac:dyDescent="0.25">
      <c r="A10" s="245"/>
      <c r="B10" s="245"/>
      <c r="C10" s="23" t="s">
        <v>7</v>
      </c>
      <c r="D10" s="24"/>
      <c r="E10" s="24"/>
      <c r="F10" s="176"/>
      <c r="G10" s="176"/>
    </row>
    <row r="11" spans="1:7" ht="13.8" x14ac:dyDescent="0.3">
      <c r="A11" s="25">
        <v>1.1000000000000001</v>
      </c>
      <c r="B11" s="25">
        <v>8.3000000000000007</v>
      </c>
      <c r="C11" s="26" t="s">
        <v>79</v>
      </c>
      <c r="D11" s="27"/>
      <c r="E11" s="28"/>
      <c r="F11" s="177"/>
      <c r="G11" s="178"/>
    </row>
    <row r="12" spans="1:7" ht="13.8" x14ac:dyDescent="0.3">
      <c r="A12" s="29"/>
      <c r="B12" s="29" t="s">
        <v>80</v>
      </c>
      <c r="C12" s="30"/>
      <c r="D12" s="31"/>
      <c r="E12" s="29"/>
      <c r="F12" s="179"/>
      <c r="G12" s="180"/>
    </row>
    <row r="13" spans="1:7" ht="13.8" x14ac:dyDescent="0.3">
      <c r="A13" s="29" t="s">
        <v>81</v>
      </c>
      <c r="B13" s="29" t="s">
        <v>82</v>
      </c>
      <c r="C13" s="30" t="s">
        <v>83</v>
      </c>
      <c r="D13" s="31" t="s">
        <v>8</v>
      </c>
      <c r="E13" s="29">
        <v>1</v>
      </c>
      <c r="F13" s="181"/>
      <c r="G13" s="182"/>
    </row>
    <row r="14" spans="1:7" ht="13.8" x14ac:dyDescent="0.3">
      <c r="A14" s="29"/>
      <c r="B14" s="29"/>
      <c r="C14" s="30"/>
      <c r="D14" s="32"/>
      <c r="E14" s="30"/>
      <c r="F14" s="183"/>
      <c r="G14" s="182"/>
    </row>
    <row r="15" spans="1:7" ht="13.8" x14ac:dyDescent="0.3">
      <c r="A15" s="29" t="s">
        <v>84</v>
      </c>
      <c r="B15" s="29" t="s">
        <v>9</v>
      </c>
      <c r="C15" s="30" t="s">
        <v>85</v>
      </c>
      <c r="D15" s="31"/>
      <c r="E15" s="29"/>
      <c r="F15" s="181"/>
      <c r="G15" s="180"/>
    </row>
    <row r="16" spans="1:7" ht="13.8" x14ac:dyDescent="0.3">
      <c r="A16" s="29"/>
      <c r="B16" s="29"/>
      <c r="C16" s="30"/>
      <c r="D16" s="31"/>
      <c r="E16" s="29"/>
      <c r="F16" s="181"/>
      <c r="G16" s="180"/>
    </row>
    <row r="17" spans="1:7" ht="13.8" x14ac:dyDescent="0.3">
      <c r="A17" s="29" t="s">
        <v>86</v>
      </c>
      <c r="B17" s="29" t="s">
        <v>87</v>
      </c>
      <c r="C17" s="30" t="s">
        <v>88</v>
      </c>
      <c r="D17" s="31" t="s">
        <v>8</v>
      </c>
      <c r="E17" s="33">
        <v>1</v>
      </c>
      <c r="F17" s="181">
        <v>160000</v>
      </c>
      <c r="G17" s="182">
        <f>SUM(E17*F17)</f>
        <v>160000</v>
      </c>
    </row>
    <row r="18" spans="1:7" ht="13.8" x14ac:dyDescent="0.3">
      <c r="A18" s="29"/>
      <c r="B18" s="29"/>
      <c r="C18" s="30" t="s">
        <v>89</v>
      </c>
      <c r="D18" s="31"/>
      <c r="E18" s="29"/>
      <c r="F18" s="181" t="s">
        <v>65</v>
      </c>
      <c r="G18" s="182"/>
    </row>
    <row r="19" spans="1:7" ht="13.8" x14ac:dyDescent="0.3">
      <c r="A19" s="29"/>
      <c r="B19" s="29"/>
      <c r="C19" s="32"/>
      <c r="D19" s="34"/>
      <c r="E19" s="29"/>
      <c r="F19" s="181"/>
      <c r="G19" s="182"/>
    </row>
    <row r="20" spans="1:7" ht="13.8" x14ac:dyDescent="0.3">
      <c r="A20" s="29" t="s">
        <v>90</v>
      </c>
      <c r="B20" s="29"/>
      <c r="C20" s="30" t="s">
        <v>320</v>
      </c>
      <c r="D20" s="31" t="s">
        <v>10</v>
      </c>
      <c r="E20" s="29">
        <v>1</v>
      </c>
      <c r="F20" s="181"/>
      <c r="G20" s="182"/>
    </row>
    <row r="21" spans="1:7" ht="13.8" x14ac:dyDescent="0.3">
      <c r="A21" s="29"/>
      <c r="B21" s="29"/>
      <c r="C21" s="30"/>
      <c r="D21" s="31"/>
      <c r="E21" s="29"/>
      <c r="F21" s="181"/>
      <c r="G21" s="180"/>
    </row>
    <row r="22" spans="1:7" ht="13.8" x14ac:dyDescent="0.3">
      <c r="A22" s="29" t="s">
        <v>91</v>
      </c>
      <c r="B22" s="29"/>
      <c r="C22" s="30" t="s">
        <v>92</v>
      </c>
      <c r="D22" s="31" t="s">
        <v>8</v>
      </c>
      <c r="E22" s="29">
        <v>1</v>
      </c>
      <c r="F22" s="181"/>
      <c r="G22" s="182"/>
    </row>
    <row r="23" spans="1:7" ht="13.8" x14ac:dyDescent="0.3">
      <c r="A23" s="29"/>
      <c r="B23" s="29"/>
      <c r="C23" s="30"/>
      <c r="D23" s="31"/>
      <c r="E23" s="29"/>
      <c r="F23" s="181"/>
      <c r="G23" s="180"/>
    </row>
    <row r="24" spans="1:7" ht="12.75" customHeight="1" x14ac:dyDescent="0.3">
      <c r="A24" s="29" t="s">
        <v>93</v>
      </c>
      <c r="B24" s="29" t="s">
        <v>94</v>
      </c>
      <c r="C24" s="30" t="s">
        <v>95</v>
      </c>
      <c r="D24" s="31"/>
      <c r="E24" s="29"/>
      <c r="F24" s="181"/>
      <c r="G24" s="180"/>
    </row>
    <row r="25" spans="1:7" ht="12.75" customHeight="1" x14ac:dyDescent="0.3">
      <c r="A25" s="29"/>
      <c r="B25" s="29"/>
      <c r="C25" s="30"/>
      <c r="D25" s="31"/>
      <c r="E25" s="29"/>
      <c r="F25" s="181"/>
      <c r="G25" s="180"/>
    </row>
    <row r="26" spans="1:7" ht="12.75" customHeight="1" x14ac:dyDescent="0.3">
      <c r="A26" s="29" t="s">
        <v>96</v>
      </c>
      <c r="B26" s="29"/>
      <c r="C26" s="30" t="s">
        <v>97</v>
      </c>
      <c r="D26" s="31" t="s">
        <v>8</v>
      </c>
      <c r="E26" s="29">
        <v>1</v>
      </c>
      <c r="F26" s="181"/>
      <c r="G26" s="182"/>
    </row>
    <row r="27" spans="1:7" ht="12.75" customHeight="1" x14ac:dyDescent="0.3">
      <c r="A27" s="29"/>
      <c r="B27" s="29"/>
      <c r="C27" s="30"/>
      <c r="D27" s="32"/>
      <c r="E27" s="30"/>
      <c r="F27" s="183"/>
      <c r="G27" s="182"/>
    </row>
    <row r="28" spans="1:7" ht="13.8" x14ac:dyDescent="0.3">
      <c r="A28" s="29" t="s">
        <v>98</v>
      </c>
      <c r="B28" s="29"/>
      <c r="C28" s="30" t="s">
        <v>99</v>
      </c>
      <c r="D28" s="31" t="s">
        <v>8</v>
      </c>
      <c r="E28" s="29">
        <v>1</v>
      </c>
      <c r="F28" s="181"/>
      <c r="G28" s="182"/>
    </row>
    <row r="29" spans="1:7" ht="13.8" x14ac:dyDescent="0.3">
      <c r="A29" s="29"/>
      <c r="B29" s="29"/>
      <c r="C29" s="30"/>
      <c r="D29" s="31"/>
      <c r="E29" s="29"/>
      <c r="F29" s="181"/>
      <c r="G29" s="180"/>
    </row>
    <row r="30" spans="1:7" ht="13.8" x14ac:dyDescent="0.3">
      <c r="A30" s="29" t="s">
        <v>100</v>
      </c>
      <c r="B30" s="29"/>
      <c r="C30" s="30" t="s">
        <v>101</v>
      </c>
      <c r="D30" s="31" t="s">
        <v>8</v>
      </c>
      <c r="E30" s="29">
        <v>1</v>
      </c>
      <c r="F30" s="181"/>
      <c r="G30" s="182"/>
    </row>
    <row r="31" spans="1:7" ht="13.8" x14ac:dyDescent="0.3">
      <c r="A31" s="29"/>
      <c r="B31" s="29"/>
      <c r="C31" s="32"/>
      <c r="D31" s="34"/>
      <c r="E31" s="29"/>
      <c r="F31" s="181"/>
      <c r="G31" s="180"/>
    </row>
    <row r="32" spans="1:7" ht="13.8" x14ac:dyDescent="0.3">
      <c r="A32" s="29" t="s">
        <v>102</v>
      </c>
      <c r="B32" s="29"/>
      <c r="C32" s="30" t="s">
        <v>103</v>
      </c>
      <c r="D32" s="31" t="s">
        <v>8</v>
      </c>
      <c r="E32" s="29">
        <v>1</v>
      </c>
      <c r="F32" s="181"/>
      <c r="G32" s="182"/>
    </row>
    <row r="33" spans="1:7" ht="13.8" x14ac:dyDescent="0.3">
      <c r="A33" s="29"/>
      <c r="B33" s="29"/>
      <c r="C33" s="30"/>
      <c r="D33" s="31"/>
      <c r="E33" s="29"/>
      <c r="F33" s="181"/>
      <c r="G33" s="180"/>
    </row>
    <row r="34" spans="1:7" ht="13.8" x14ac:dyDescent="0.3">
      <c r="A34" s="29" t="s">
        <v>104</v>
      </c>
      <c r="B34" s="29"/>
      <c r="C34" s="30" t="s">
        <v>105</v>
      </c>
      <c r="D34" s="31" t="s">
        <v>8</v>
      </c>
      <c r="E34" s="29">
        <v>1</v>
      </c>
      <c r="F34" s="181"/>
      <c r="G34" s="182"/>
    </row>
    <row r="35" spans="1:7" ht="13.8" x14ac:dyDescent="0.3">
      <c r="A35" s="29"/>
      <c r="B35" s="29"/>
      <c r="C35" s="30"/>
      <c r="D35" s="31"/>
      <c r="E35" s="29"/>
      <c r="F35" s="181"/>
      <c r="G35" s="180"/>
    </row>
    <row r="36" spans="1:7" ht="13.8" x14ac:dyDescent="0.3">
      <c r="A36" s="29" t="s">
        <v>106</v>
      </c>
      <c r="B36" s="29" t="s">
        <v>107</v>
      </c>
      <c r="C36" s="30" t="s">
        <v>108</v>
      </c>
      <c r="D36" s="31" t="s">
        <v>8</v>
      </c>
      <c r="E36" s="29">
        <v>1</v>
      </c>
      <c r="F36" s="181"/>
      <c r="G36" s="182"/>
    </row>
    <row r="37" spans="1:7" ht="13.8" x14ac:dyDescent="0.3">
      <c r="A37" s="29"/>
      <c r="B37" s="29"/>
      <c r="C37" s="30"/>
      <c r="D37" s="31"/>
      <c r="E37" s="29"/>
      <c r="F37" s="181"/>
      <c r="G37" s="180"/>
    </row>
    <row r="38" spans="1:7" ht="13.8" x14ac:dyDescent="0.3">
      <c r="A38" s="29" t="s">
        <v>109</v>
      </c>
      <c r="B38" s="29" t="s">
        <v>110</v>
      </c>
      <c r="C38" s="30" t="s">
        <v>111</v>
      </c>
      <c r="D38" s="31" t="s">
        <v>8</v>
      </c>
      <c r="E38" s="29">
        <v>1</v>
      </c>
      <c r="F38" s="181"/>
      <c r="G38" s="182"/>
    </row>
    <row r="39" spans="1:7" ht="13.8" x14ac:dyDescent="0.3">
      <c r="A39" s="29"/>
      <c r="B39" s="29"/>
      <c r="C39" s="30"/>
      <c r="D39" s="31"/>
      <c r="E39" s="29"/>
      <c r="F39" s="183"/>
      <c r="G39" s="180"/>
    </row>
    <row r="40" spans="1:7" ht="13.8" x14ac:dyDescent="0.3">
      <c r="A40" s="29" t="s">
        <v>112</v>
      </c>
      <c r="B40" s="29"/>
      <c r="C40" s="30" t="s">
        <v>113</v>
      </c>
      <c r="D40" s="31" t="s">
        <v>8</v>
      </c>
      <c r="E40" s="29">
        <v>1</v>
      </c>
      <c r="F40" s="183">
        <v>150000</v>
      </c>
      <c r="G40" s="182">
        <f>SUM(E40*F40)</f>
        <v>150000</v>
      </c>
    </row>
    <row r="41" spans="1:7" ht="13.8" x14ac:dyDescent="0.3">
      <c r="A41" s="29"/>
      <c r="B41" s="29"/>
      <c r="C41" s="30"/>
      <c r="D41" s="31"/>
      <c r="E41" s="29"/>
      <c r="F41" s="183"/>
      <c r="G41" s="182"/>
    </row>
    <row r="42" spans="1:7" ht="13.8" x14ac:dyDescent="0.3">
      <c r="A42" s="25">
        <v>1.2</v>
      </c>
      <c r="B42" s="28"/>
      <c r="C42" s="26" t="s">
        <v>114</v>
      </c>
      <c r="D42" s="27"/>
      <c r="E42" s="28"/>
      <c r="F42" s="184"/>
      <c r="G42" s="185"/>
    </row>
    <row r="43" spans="1:7" ht="13.8" x14ac:dyDescent="0.3">
      <c r="A43" s="29"/>
      <c r="B43" s="29"/>
      <c r="C43" s="30"/>
      <c r="D43" s="31"/>
      <c r="E43" s="29"/>
      <c r="F43" s="181"/>
      <c r="G43" s="180"/>
    </row>
    <row r="44" spans="1:7" ht="13.8" x14ac:dyDescent="0.3">
      <c r="A44" s="29" t="s">
        <v>115</v>
      </c>
      <c r="B44" s="29" t="s">
        <v>116</v>
      </c>
      <c r="C44" s="30" t="s">
        <v>83</v>
      </c>
      <c r="D44" s="31" t="s">
        <v>8</v>
      </c>
      <c r="E44" s="29">
        <v>1</v>
      </c>
      <c r="F44" s="181"/>
      <c r="G44" s="182"/>
    </row>
    <row r="45" spans="1:7" ht="13.8" x14ac:dyDescent="0.3">
      <c r="A45" s="29"/>
      <c r="B45" s="29"/>
      <c r="C45" s="30"/>
      <c r="D45" s="32"/>
      <c r="E45" s="30"/>
      <c r="F45" s="183"/>
      <c r="G45" s="182"/>
    </row>
    <row r="46" spans="1:7" ht="13.8" x14ac:dyDescent="0.3">
      <c r="A46" s="29" t="s">
        <v>117</v>
      </c>
      <c r="B46" s="29" t="s">
        <v>118</v>
      </c>
      <c r="C46" s="30" t="s">
        <v>119</v>
      </c>
      <c r="D46" s="31" t="s">
        <v>8</v>
      </c>
      <c r="E46" s="29">
        <v>1</v>
      </c>
      <c r="F46" s="181">
        <v>175000</v>
      </c>
      <c r="G46" s="182">
        <f>SUM(E46*F46)</f>
        <v>175000</v>
      </c>
    </row>
    <row r="47" spans="1:7" ht="13.8" x14ac:dyDescent="0.3">
      <c r="A47" s="29"/>
      <c r="B47" s="29"/>
      <c r="C47" s="30" t="s">
        <v>120</v>
      </c>
      <c r="D47" s="31"/>
      <c r="E47" s="29"/>
      <c r="F47" s="181"/>
      <c r="G47" s="180"/>
    </row>
    <row r="48" spans="1:7" ht="13.8" x14ac:dyDescent="0.3">
      <c r="A48" s="29"/>
      <c r="B48" s="29"/>
      <c r="C48" s="30"/>
      <c r="D48" s="31"/>
      <c r="E48" s="29"/>
      <c r="F48" s="181"/>
      <c r="G48" s="180"/>
    </row>
    <row r="49" spans="1:8" ht="13.8" x14ac:dyDescent="0.3">
      <c r="A49" s="29" t="s">
        <v>121</v>
      </c>
      <c r="B49" s="29" t="s">
        <v>122</v>
      </c>
      <c r="C49" s="30" t="s">
        <v>123</v>
      </c>
      <c r="D49" s="31" t="s">
        <v>8</v>
      </c>
      <c r="E49" s="29">
        <f>E46</f>
        <v>1</v>
      </c>
      <c r="F49" s="181"/>
      <c r="G49" s="182"/>
    </row>
    <row r="50" spans="1:8" ht="13.8" x14ac:dyDescent="0.3">
      <c r="A50" s="29"/>
      <c r="B50" s="29"/>
      <c r="C50" s="30"/>
      <c r="D50" s="32"/>
      <c r="E50" s="30"/>
      <c r="F50" s="183"/>
      <c r="G50" s="182"/>
    </row>
    <row r="51" spans="1:8" ht="13.8" x14ac:dyDescent="0.3">
      <c r="A51" s="29" t="s">
        <v>124</v>
      </c>
      <c r="B51" s="29" t="s">
        <v>125</v>
      </c>
      <c r="C51" s="30" t="s">
        <v>126</v>
      </c>
      <c r="D51" s="31" t="s">
        <v>8</v>
      </c>
      <c r="E51" s="29">
        <f>E49</f>
        <v>1</v>
      </c>
      <c r="F51" s="183"/>
      <c r="G51" s="182"/>
    </row>
    <row r="52" spans="1:8" ht="13.8" x14ac:dyDescent="0.3">
      <c r="A52" s="29"/>
      <c r="B52" s="29"/>
      <c r="C52" s="30" t="s">
        <v>127</v>
      </c>
      <c r="D52" s="31"/>
      <c r="E52" s="30"/>
      <c r="F52" s="183"/>
      <c r="G52" s="182"/>
    </row>
    <row r="53" spans="1:8" ht="13.8" x14ac:dyDescent="0.3">
      <c r="A53" s="29"/>
      <c r="B53" s="29"/>
      <c r="C53" s="30"/>
      <c r="D53" s="31"/>
      <c r="E53" s="30"/>
      <c r="F53" s="183"/>
      <c r="G53" s="182"/>
    </row>
    <row r="54" spans="1:8" ht="13.8" x14ac:dyDescent="0.3">
      <c r="A54" s="29" t="s">
        <v>128</v>
      </c>
      <c r="B54" s="29" t="s">
        <v>129</v>
      </c>
      <c r="C54" s="30" t="s">
        <v>130</v>
      </c>
      <c r="D54" s="31" t="s">
        <v>8</v>
      </c>
      <c r="E54" s="29">
        <f>E51</f>
        <v>1</v>
      </c>
      <c r="F54" s="183"/>
      <c r="G54" s="182"/>
    </row>
    <row r="55" spans="1:8" ht="13.8" x14ac:dyDescent="0.3">
      <c r="A55" s="29"/>
      <c r="B55" s="29"/>
      <c r="C55" s="30"/>
      <c r="D55" s="29"/>
      <c r="E55" s="29"/>
      <c r="F55" s="183"/>
      <c r="G55" s="182"/>
    </row>
    <row r="56" spans="1:8" ht="13.8" x14ac:dyDescent="0.3">
      <c r="A56" s="29"/>
      <c r="B56" s="29"/>
      <c r="C56" s="30"/>
      <c r="D56" s="29"/>
      <c r="E56" s="29"/>
      <c r="F56" s="183"/>
      <c r="G56" s="182"/>
    </row>
    <row r="57" spans="1:8" ht="13.8" x14ac:dyDescent="0.3">
      <c r="A57" s="29"/>
      <c r="B57" s="29"/>
      <c r="C57" s="30"/>
      <c r="D57" s="29"/>
      <c r="E57" s="29"/>
      <c r="F57" s="183"/>
      <c r="G57" s="182"/>
    </row>
    <row r="58" spans="1:8" ht="13.8" x14ac:dyDescent="0.3">
      <c r="A58" s="29"/>
      <c r="B58" s="29"/>
      <c r="C58" s="30"/>
      <c r="D58" s="29"/>
      <c r="E58" s="29"/>
      <c r="F58" s="183"/>
      <c r="G58" s="182"/>
    </row>
    <row r="59" spans="1:8" ht="13.8" x14ac:dyDescent="0.3">
      <c r="A59" s="29"/>
      <c r="B59" s="29"/>
      <c r="C59" s="30"/>
      <c r="D59" s="29"/>
      <c r="E59" s="29"/>
      <c r="F59" s="183"/>
      <c r="G59" s="182"/>
    </row>
    <row r="60" spans="1:8" ht="13.8" x14ac:dyDescent="0.3">
      <c r="A60" s="29"/>
      <c r="B60" s="29"/>
      <c r="C60" s="35"/>
      <c r="D60" s="29"/>
      <c r="E60" s="29"/>
      <c r="F60" s="183"/>
      <c r="G60" s="182"/>
    </row>
    <row r="61" spans="1:8" ht="13.8" x14ac:dyDescent="0.3">
      <c r="A61" s="29"/>
      <c r="B61" s="29"/>
      <c r="C61" s="35"/>
      <c r="D61" s="29"/>
      <c r="E61" s="29"/>
      <c r="F61" s="183"/>
      <c r="G61" s="182"/>
    </row>
    <row r="62" spans="1:8" ht="13.8" x14ac:dyDescent="0.3">
      <c r="A62" s="29"/>
      <c r="B62" s="29"/>
      <c r="C62" s="35"/>
      <c r="D62" s="30"/>
      <c r="E62" s="30"/>
      <c r="F62" s="186"/>
      <c r="G62" s="182"/>
    </row>
    <row r="63" spans="1:8" ht="13.8" x14ac:dyDescent="0.3">
      <c r="A63" s="28"/>
      <c r="B63" s="36"/>
      <c r="C63" s="37" t="s">
        <v>11</v>
      </c>
      <c r="D63" s="38"/>
      <c r="E63" s="28"/>
      <c r="F63" s="187"/>
      <c r="G63" s="188"/>
      <c r="H63" s="108"/>
    </row>
    <row r="64" spans="1:8" ht="13.8" x14ac:dyDescent="0.3">
      <c r="A64" s="31"/>
      <c r="B64" s="32"/>
      <c r="C64" s="39"/>
      <c r="D64" s="31"/>
      <c r="E64" s="31"/>
      <c r="F64" s="189"/>
      <c r="G64" s="190"/>
    </row>
    <row r="65" spans="1:7" ht="13.5" customHeight="1" x14ac:dyDescent="0.25">
      <c r="A65" s="40"/>
      <c r="B65" s="41"/>
      <c r="C65" s="42"/>
      <c r="D65" s="41"/>
      <c r="E65" s="41"/>
      <c r="F65" s="191"/>
      <c r="G65" s="191"/>
    </row>
    <row r="66" spans="1:7" ht="30.75" customHeight="1" x14ac:dyDescent="0.25">
      <c r="A66" s="241" t="s">
        <v>27</v>
      </c>
      <c r="B66" s="242"/>
      <c r="C66" s="242"/>
      <c r="D66" s="242"/>
      <c r="E66" s="242"/>
      <c r="F66" s="242"/>
      <c r="G66" s="243"/>
    </row>
    <row r="67" spans="1:7" ht="13.5" customHeight="1" x14ac:dyDescent="0.25">
      <c r="A67" s="244">
        <v>1</v>
      </c>
      <c r="B67" s="244" t="s">
        <v>78</v>
      </c>
      <c r="C67" s="21" t="s">
        <v>6</v>
      </c>
      <c r="D67" s="21"/>
      <c r="E67" s="43"/>
      <c r="F67" s="192"/>
      <c r="G67" s="175"/>
    </row>
    <row r="68" spans="1:7" x14ac:dyDescent="0.25">
      <c r="A68" s="245"/>
      <c r="B68" s="245"/>
      <c r="C68" s="23" t="s">
        <v>7</v>
      </c>
      <c r="D68" s="23" t="s">
        <v>12</v>
      </c>
      <c r="E68" s="44"/>
      <c r="F68" s="193"/>
      <c r="G68" s="194"/>
    </row>
    <row r="69" spans="1:7" ht="13.8" x14ac:dyDescent="0.3">
      <c r="A69" s="45">
        <v>1.3</v>
      </c>
      <c r="B69" s="25">
        <v>8.5</v>
      </c>
      <c r="C69" s="37" t="s">
        <v>131</v>
      </c>
      <c r="D69" s="28"/>
      <c r="E69" s="27"/>
      <c r="F69" s="195"/>
      <c r="G69" s="196"/>
    </row>
    <row r="70" spans="1:7" ht="13.8" x14ac:dyDescent="0.3">
      <c r="A70" s="34"/>
      <c r="B70" s="29"/>
      <c r="C70" s="32"/>
      <c r="D70" s="29"/>
      <c r="E70" s="31"/>
      <c r="F70" s="197"/>
      <c r="G70" s="198"/>
    </row>
    <row r="71" spans="1:7" ht="13.8" x14ac:dyDescent="0.3">
      <c r="A71" s="34" t="s">
        <v>296</v>
      </c>
      <c r="B71" s="29"/>
      <c r="C71" s="32" t="s">
        <v>133</v>
      </c>
      <c r="D71" s="29" t="s">
        <v>8</v>
      </c>
      <c r="E71" s="46">
        <v>1</v>
      </c>
      <c r="F71" s="197"/>
      <c r="G71" s="182"/>
    </row>
    <row r="72" spans="1:7" ht="13.8" x14ac:dyDescent="0.3">
      <c r="A72" s="34"/>
      <c r="B72" s="29"/>
      <c r="C72" s="32"/>
      <c r="D72" s="29"/>
      <c r="E72" s="31"/>
      <c r="F72" s="197"/>
      <c r="G72" s="198"/>
    </row>
    <row r="73" spans="1:7" ht="13.8" x14ac:dyDescent="0.3">
      <c r="A73" s="34" t="s">
        <v>132</v>
      </c>
      <c r="B73" s="29"/>
      <c r="C73" s="32" t="s">
        <v>135</v>
      </c>
      <c r="D73" s="29" t="s">
        <v>8</v>
      </c>
      <c r="E73" s="46">
        <v>1</v>
      </c>
      <c r="F73" s="197">
        <v>180000</v>
      </c>
      <c r="G73" s="182">
        <f>SUM(E73*F73)</f>
        <v>180000</v>
      </c>
    </row>
    <row r="74" spans="1:7" ht="13.8" x14ac:dyDescent="0.3">
      <c r="A74" s="34"/>
      <c r="B74" s="29"/>
      <c r="C74" s="47"/>
      <c r="D74" s="48"/>
      <c r="E74" s="46"/>
      <c r="F74" s="199"/>
      <c r="G74" s="200"/>
    </row>
    <row r="75" spans="1:7" ht="13.8" x14ac:dyDescent="0.3">
      <c r="A75" s="34" t="s">
        <v>134</v>
      </c>
      <c r="B75" s="30"/>
      <c r="C75" s="32" t="s">
        <v>136</v>
      </c>
      <c r="D75" s="29" t="s">
        <v>8</v>
      </c>
      <c r="E75" s="46">
        <v>1</v>
      </c>
      <c r="F75" s="197"/>
      <c r="G75" s="182"/>
    </row>
    <row r="76" spans="1:7" ht="13.8" x14ac:dyDescent="0.3">
      <c r="A76" s="34"/>
      <c r="B76" s="30"/>
      <c r="C76" s="32"/>
      <c r="D76" s="29"/>
      <c r="E76" s="31"/>
      <c r="F76" s="201"/>
      <c r="G76" s="202"/>
    </row>
    <row r="77" spans="1:7" ht="13.8" x14ac:dyDescent="0.3">
      <c r="A77" s="49">
        <v>1.4</v>
      </c>
      <c r="B77" s="50"/>
      <c r="C77" s="51" t="s">
        <v>137</v>
      </c>
      <c r="D77" s="52"/>
      <c r="E77" s="53"/>
      <c r="F77" s="203"/>
      <c r="G77" s="203"/>
    </row>
    <row r="78" spans="1:7" ht="13.8" x14ac:dyDescent="0.3">
      <c r="A78" s="49"/>
      <c r="B78" s="50"/>
      <c r="C78" s="54" t="s">
        <v>138</v>
      </c>
      <c r="D78" s="52"/>
      <c r="E78" s="53"/>
      <c r="F78" s="204"/>
      <c r="G78" s="204"/>
    </row>
    <row r="79" spans="1:7" ht="13.8" x14ac:dyDescent="0.3">
      <c r="A79" s="49"/>
      <c r="B79" s="50"/>
      <c r="C79" s="54" t="s">
        <v>139</v>
      </c>
      <c r="D79" s="52"/>
      <c r="E79" s="53"/>
      <c r="F79" s="204"/>
      <c r="G79" s="204"/>
    </row>
    <row r="80" spans="1:7" ht="13.8" x14ac:dyDescent="0.3">
      <c r="A80" s="55"/>
      <c r="B80" s="52"/>
      <c r="C80" s="54" t="s">
        <v>28</v>
      </c>
      <c r="D80" s="52"/>
      <c r="E80" s="53"/>
      <c r="F80" s="204"/>
      <c r="G80" s="204"/>
    </row>
    <row r="81" spans="1:7" ht="13.8" x14ac:dyDescent="0.3">
      <c r="A81" s="55"/>
      <c r="B81" s="52"/>
      <c r="C81" s="54" t="s">
        <v>140</v>
      </c>
      <c r="D81" s="52"/>
      <c r="E81" s="53"/>
      <c r="F81" s="204"/>
      <c r="G81" s="204"/>
    </row>
    <row r="82" spans="1:7" ht="13.8" x14ac:dyDescent="0.3">
      <c r="A82" s="55"/>
      <c r="B82" s="52"/>
      <c r="C82" s="54" t="s">
        <v>141</v>
      </c>
      <c r="D82" s="52"/>
      <c r="E82" s="53"/>
      <c r="F82" s="204"/>
      <c r="G82" s="204"/>
    </row>
    <row r="83" spans="1:7" ht="13.8" x14ac:dyDescent="0.3">
      <c r="A83" s="55"/>
      <c r="B83" s="52"/>
      <c r="C83" s="54" t="s">
        <v>142</v>
      </c>
      <c r="D83" s="52"/>
      <c r="E83" s="53"/>
      <c r="F83" s="204"/>
      <c r="G83" s="204"/>
    </row>
    <row r="84" spans="1:7" ht="13.8" x14ac:dyDescent="0.3">
      <c r="A84" s="55"/>
      <c r="B84" s="52"/>
      <c r="C84" s="54"/>
      <c r="D84" s="52"/>
      <c r="E84" s="53"/>
      <c r="F84" s="204"/>
      <c r="G84" s="204"/>
    </row>
    <row r="85" spans="1:7" ht="13.8" x14ac:dyDescent="0.3">
      <c r="A85" s="55" t="s">
        <v>143</v>
      </c>
      <c r="B85" s="52"/>
      <c r="C85" s="54" t="s">
        <v>144</v>
      </c>
      <c r="D85" s="52" t="s">
        <v>8</v>
      </c>
      <c r="E85" s="56">
        <v>1</v>
      </c>
      <c r="F85" s="205">
        <v>60000</v>
      </c>
      <c r="G85" s="151">
        <f>E85*F85</f>
        <v>60000</v>
      </c>
    </row>
    <row r="86" spans="1:7" ht="12.75" customHeight="1" x14ac:dyDescent="0.3">
      <c r="A86" s="55"/>
      <c r="B86" s="52"/>
      <c r="C86" s="54" t="s">
        <v>145</v>
      </c>
      <c r="D86" s="52"/>
      <c r="E86" s="56"/>
      <c r="F86" s="145"/>
      <c r="G86" s="151"/>
    </row>
    <row r="87" spans="1:7" ht="12.75" customHeight="1" x14ac:dyDescent="0.3">
      <c r="A87" s="55"/>
      <c r="B87" s="52"/>
      <c r="C87" s="54"/>
      <c r="D87" s="52"/>
      <c r="E87" s="56"/>
      <c r="F87" s="145"/>
      <c r="G87" s="151"/>
    </row>
    <row r="88" spans="1:7" ht="12.75" customHeight="1" x14ac:dyDescent="0.3">
      <c r="A88" s="55" t="s">
        <v>146</v>
      </c>
      <c r="B88" s="52"/>
      <c r="C88" s="54" t="s">
        <v>147</v>
      </c>
      <c r="D88" s="52" t="s">
        <v>8</v>
      </c>
      <c r="E88" s="56">
        <v>1</v>
      </c>
      <c r="F88" s="145">
        <v>90000</v>
      </c>
      <c r="G88" s="151">
        <f>E88*F88</f>
        <v>90000</v>
      </c>
    </row>
    <row r="89" spans="1:7" ht="12.75" customHeight="1" x14ac:dyDescent="0.3">
      <c r="A89" s="55"/>
      <c r="B89" s="52"/>
      <c r="C89" s="54"/>
      <c r="D89" s="52"/>
      <c r="E89" s="53"/>
      <c r="F89" s="145"/>
      <c r="G89" s="151"/>
    </row>
    <row r="90" spans="1:7" ht="13.8" x14ac:dyDescent="0.3">
      <c r="A90" s="49"/>
      <c r="B90" s="52"/>
      <c r="C90" s="51"/>
      <c r="D90" s="52"/>
      <c r="E90" s="56"/>
      <c r="F90" s="205"/>
      <c r="G90" s="206"/>
    </row>
    <row r="91" spans="1:7" ht="13.8" x14ac:dyDescent="0.3">
      <c r="A91" s="55"/>
      <c r="B91" s="52"/>
      <c r="C91" s="54"/>
      <c r="D91" s="52"/>
      <c r="E91" s="53"/>
      <c r="F91" s="145"/>
      <c r="G91" s="206"/>
    </row>
    <row r="92" spans="1:7" ht="13.8" x14ac:dyDescent="0.3">
      <c r="A92" s="55"/>
      <c r="B92" s="52"/>
      <c r="C92" s="54"/>
      <c r="D92" s="52"/>
      <c r="E92" s="56"/>
      <c r="F92" s="205"/>
      <c r="G92" s="173"/>
    </row>
    <row r="93" spans="1:7" ht="13.8" x14ac:dyDescent="0.3">
      <c r="A93" s="55"/>
      <c r="B93" s="52"/>
      <c r="C93" s="54"/>
      <c r="D93" s="52"/>
      <c r="E93" s="53"/>
      <c r="F93" s="145"/>
      <c r="G93" s="206"/>
    </row>
    <row r="94" spans="1:7" ht="13.8" x14ac:dyDescent="0.3">
      <c r="A94" s="55"/>
      <c r="B94" s="52"/>
      <c r="C94" s="54"/>
      <c r="D94" s="52"/>
      <c r="E94" s="56"/>
      <c r="F94" s="205"/>
      <c r="G94" s="145"/>
    </row>
    <row r="95" spans="1:7" ht="13.8" x14ac:dyDescent="0.3">
      <c r="A95" s="55"/>
      <c r="B95" s="52"/>
      <c r="C95" s="54"/>
      <c r="D95" s="52"/>
      <c r="E95" s="56"/>
      <c r="F95" s="145"/>
      <c r="G95" s="206"/>
    </row>
    <row r="96" spans="1:7" ht="13.8" x14ac:dyDescent="0.3">
      <c r="A96" s="55"/>
      <c r="B96" s="52"/>
      <c r="C96" s="54"/>
      <c r="D96" s="52"/>
      <c r="E96" s="56"/>
      <c r="F96" s="145"/>
      <c r="G96" s="151"/>
    </row>
    <row r="97" spans="1:7" ht="13.8" x14ac:dyDescent="0.3">
      <c r="A97" s="55"/>
      <c r="B97" s="52"/>
      <c r="C97" s="54"/>
      <c r="D97" s="52"/>
      <c r="E97" s="56"/>
      <c r="F97" s="145"/>
      <c r="G97" s="151"/>
    </row>
    <row r="98" spans="1:7" ht="13.8" x14ac:dyDescent="0.3">
      <c r="A98" s="55"/>
      <c r="B98" s="52"/>
      <c r="C98" s="54"/>
      <c r="D98" s="52"/>
      <c r="E98" s="56"/>
      <c r="F98" s="145"/>
      <c r="G98" s="151"/>
    </row>
    <row r="99" spans="1:7" ht="13.8" x14ac:dyDescent="0.3">
      <c r="A99" s="55"/>
      <c r="B99" s="52"/>
      <c r="C99" s="54"/>
      <c r="D99" s="52"/>
      <c r="E99" s="56"/>
      <c r="F99" s="145"/>
      <c r="G99" s="151"/>
    </row>
    <row r="100" spans="1:7" ht="13.8" x14ac:dyDescent="0.3">
      <c r="A100" s="55"/>
      <c r="B100" s="52"/>
      <c r="C100" s="54"/>
      <c r="D100" s="52"/>
      <c r="E100" s="56"/>
      <c r="F100" s="145"/>
      <c r="G100" s="151"/>
    </row>
    <row r="101" spans="1:7" ht="13.8" x14ac:dyDescent="0.3">
      <c r="A101" s="55"/>
      <c r="B101" s="52"/>
      <c r="C101" s="54"/>
      <c r="D101" s="52"/>
      <c r="E101" s="56"/>
      <c r="F101" s="145"/>
      <c r="G101" s="151"/>
    </row>
    <row r="102" spans="1:7" ht="13.8" x14ac:dyDescent="0.3">
      <c r="A102" s="55"/>
      <c r="B102" s="52"/>
      <c r="C102" s="54"/>
      <c r="D102" s="52"/>
      <c r="E102" s="56"/>
      <c r="F102" s="145"/>
      <c r="G102" s="151"/>
    </row>
    <row r="103" spans="1:7" ht="13.8" x14ac:dyDescent="0.3">
      <c r="A103" s="55"/>
      <c r="B103" s="52"/>
      <c r="C103" s="54"/>
      <c r="D103" s="52"/>
      <c r="E103" s="56"/>
      <c r="F103" s="145"/>
      <c r="G103" s="151"/>
    </row>
    <row r="104" spans="1:7" ht="13.8" x14ac:dyDescent="0.3">
      <c r="A104" s="55"/>
      <c r="B104" s="52"/>
      <c r="C104" s="54"/>
      <c r="D104" s="52"/>
      <c r="E104" s="56"/>
      <c r="F104" s="145"/>
      <c r="G104" s="151"/>
    </row>
    <row r="105" spans="1:7" ht="13.8" x14ac:dyDescent="0.3">
      <c r="A105" s="55"/>
      <c r="B105" s="52"/>
      <c r="C105" s="54"/>
      <c r="D105" s="52"/>
      <c r="E105" s="56"/>
      <c r="F105" s="145"/>
      <c r="G105" s="151"/>
    </row>
    <row r="106" spans="1:7" ht="13.8" x14ac:dyDescent="0.3">
      <c r="A106" s="55"/>
      <c r="B106" s="52"/>
      <c r="C106" s="54"/>
      <c r="D106" s="52"/>
      <c r="E106" s="56"/>
      <c r="F106" s="145"/>
      <c r="G106" s="151"/>
    </row>
    <row r="107" spans="1:7" ht="13.8" x14ac:dyDescent="0.3">
      <c r="A107" s="55"/>
      <c r="B107" s="52"/>
      <c r="C107" s="54"/>
      <c r="D107" s="52"/>
      <c r="E107" s="56"/>
      <c r="F107" s="145"/>
      <c r="G107" s="151"/>
    </row>
    <row r="108" spans="1:7" ht="13.8" x14ac:dyDescent="0.3">
      <c r="A108" s="55"/>
      <c r="B108" s="52"/>
      <c r="C108" s="54"/>
      <c r="D108" s="52"/>
      <c r="E108" s="56"/>
      <c r="F108" s="145"/>
      <c r="G108" s="151"/>
    </row>
    <row r="109" spans="1:7" ht="13.8" x14ac:dyDescent="0.3">
      <c r="A109" s="55"/>
      <c r="B109" s="52"/>
      <c r="C109" s="54"/>
      <c r="D109" s="52"/>
      <c r="E109" s="56"/>
      <c r="F109" s="145"/>
      <c r="G109" s="151"/>
    </row>
    <row r="110" spans="1:7" ht="13.8" x14ac:dyDescent="0.3">
      <c r="A110" s="55"/>
      <c r="B110" s="52"/>
      <c r="C110" s="54"/>
      <c r="D110" s="52"/>
      <c r="E110" s="56"/>
      <c r="F110" s="145"/>
      <c r="G110" s="151"/>
    </row>
    <row r="111" spans="1:7" ht="13.8" x14ac:dyDescent="0.3">
      <c r="A111" s="55"/>
      <c r="B111" s="52"/>
      <c r="C111" s="54"/>
      <c r="D111" s="52"/>
      <c r="E111" s="56"/>
      <c r="F111" s="145"/>
      <c r="G111" s="151"/>
    </row>
    <row r="112" spans="1:7" ht="13.8" x14ac:dyDescent="0.3">
      <c r="A112" s="55"/>
      <c r="B112" s="52"/>
      <c r="C112" s="54"/>
      <c r="D112" s="52"/>
      <c r="E112" s="56"/>
      <c r="F112" s="145"/>
      <c r="G112" s="151"/>
    </row>
    <row r="113" spans="1:7" ht="13.8" x14ac:dyDescent="0.3">
      <c r="A113" s="55"/>
      <c r="B113" s="52"/>
      <c r="C113" s="54"/>
      <c r="D113" s="52"/>
      <c r="E113" s="56"/>
      <c r="F113" s="145"/>
      <c r="G113" s="151"/>
    </row>
    <row r="114" spans="1:7" ht="13.8" x14ac:dyDescent="0.3">
      <c r="A114" s="55"/>
      <c r="B114" s="52"/>
      <c r="C114" s="54"/>
      <c r="D114" s="52"/>
      <c r="E114" s="56"/>
      <c r="F114" s="145"/>
      <c r="G114" s="151"/>
    </row>
    <row r="115" spans="1:7" ht="13.8" x14ac:dyDescent="0.3">
      <c r="A115" s="55"/>
      <c r="B115" s="52"/>
      <c r="C115" s="54"/>
      <c r="D115" s="52"/>
      <c r="E115" s="56"/>
      <c r="F115" s="145"/>
      <c r="G115" s="151"/>
    </row>
    <row r="116" spans="1:7" ht="13.8" x14ac:dyDescent="0.3">
      <c r="A116" s="55"/>
      <c r="B116" s="52"/>
      <c r="C116" s="54"/>
      <c r="D116" s="52"/>
      <c r="E116" s="53"/>
      <c r="F116" s="145"/>
      <c r="G116" s="206"/>
    </row>
    <row r="117" spans="1:7" ht="13.8" x14ac:dyDescent="0.3">
      <c r="A117" s="55"/>
      <c r="B117" s="52"/>
      <c r="C117" s="54"/>
      <c r="D117" s="52"/>
      <c r="E117" s="56"/>
      <c r="F117" s="145"/>
      <c r="G117" s="151"/>
    </row>
    <row r="118" spans="1:7" ht="13.8" x14ac:dyDescent="0.3">
      <c r="A118" s="55"/>
      <c r="B118" s="52"/>
      <c r="C118" s="54"/>
      <c r="D118" s="52"/>
      <c r="E118" s="56"/>
      <c r="F118" s="145"/>
      <c r="G118" s="206"/>
    </row>
    <row r="119" spans="1:7" ht="13.8" x14ac:dyDescent="0.3">
      <c r="A119" s="55"/>
      <c r="B119" s="52"/>
      <c r="C119" s="54"/>
      <c r="D119" s="52"/>
      <c r="E119" s="56"/>
      <c r="F119" s="145"/>
      <c r="G119" s="151"/>
    </row>
    <row r="120" spans="1:7" ht="13.8" x14ac:dyDescent="0.3">
      <c r="A120" s="34"/>
      <c r="B120" s="30"/>
      <c r="C120" s="32"/>
      <c r="D120" s="29"/>
      <c r="E120" s="31"/>
      <c r="F120" s="201"/>
      <c r="G120" s="202"/>
    </row>
    <row r="121" spans="1:7" ht="13.8" x14ac:dyDescent="0.3">
      <c r="A121" s="34"/>
      <c r="B121" s="30"/>
      <c r="C121" s="32"/>
      <c r="D121" s="29"/>
      <c r="E121" s="31"/>
      <c r="F121" s="201"/>
      <c r="G121" s="202"/>
    </row>
    <row r="122" spans="1:7" ht="13.8" x14ac:dyDescent="0.3">
      <c r="A122" s="34"/>
      <c r="B122" s="30"/>
      <c r="C122" s="32"/>
      <c r="D122" s="29"/>
      <c r="E122" s="31"/>
      <c r="F122" s="201"/>
      <c r="G122" s="202"/>
    </row>
    <row r="123" spans="1:7" ht="13.8" x14ac:dyDescent="0.3">
      <c r="A123" s="38"/>
      <c r="B123" s="36"/>
      <c r="C123" s="57" t="s">
        <v>13</v>
      </c>
      <c r="D123" s="28"/>
      <c r="E123" s="27"/>
      <c r="F123" s="207"/>
      <c r="G123" s="208"/>
    </row>
    <row r="124" spans="1:7" ht="13.8" x14ac:dyDescent="0.3">
      <c r="A124" s="31"/>
      <c r="B124" s="32"/>
      <c r="C124" s="39"/>
      <c r="D124" s="31"/>
      <c r="E124" s="31"/>
      <c r="F124" s="189"/>
      <c r="G124" s="190"/>
    </row>
    <row r="125" spans="1:7" ht="15.6" x14ac:dyDescent="0.25">
      <c r="A125" s="40"/>
      <c r="B125" s="41"/>
      <c r="C125" s="42"/>
      <c r="D125" s="41"/>
      <c r="E125" s="41"/>
      <c r="F125" s="191"/>
      <c r="G125" s="191"/>
    </row>
    <row r="126" spans="1:7" ht="24.75" customHeight="1" x14ac:dyDescent="0.25">
      <c r="A126" s="241" t="s">
        <v>27</v>
      </c>
      <c r="B126" s="242"/>
      <c r="C126" s="242"/>
      <c r="D126" s="242"/>
      <c r="E126" s="242"/>
      <c r="F126" s="242"/>
      <c r="G126" s="243"/>
    </row>
  </sheetData>
  <mergeCells count="13">
    <mergeCell ref="D7:G7"/>
    <mergeCell ref="A1:G1"/>
    <mergeCell ref="A2:G2"/>
    <mergeCell ref="A3:G3"/>
    <mergeCell ref="A4:G4"/>
    <mergeCell ref="A6:G6"/>
    <mergeCell ref="A5:G5"/>
    <mergeCell ref="A126:G126"/>
    <mergeCell ref="A9:A10"/>
    <mergeCell ref="B9:B10"/>
    <mergeCell ref="A66:G66"/>
    <mergeCell ref="A67:A68"/>
    <mergeCell ref="B67:B68"/>
  </mergeCells>
  <phoneticPr fontId="26" type="noConversion"/>
  <pageMargins left="0.55118110236220474" right="0.55118110236220474" top="0.55118110236220474" bottom="0.78740157480314965" header="0.51181102362204722" footer="0.51181102362204722"/>
  <pageSetup paperSize="9" scale="80" firstPageNumber="8" orientation="portrait" useFirstPageNumber="1" r:id="rId1"/>
  <headerFooter alignWithMargins="0">
    <oddFooter>&amp;CPage &amp;P</oddFooter>
  </headerFooter>
  <rowBreaks count="1" manualBreakCount="1">
    <brk id="6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69"/>
  <sheetViews>
    <sheetView tabSelected="1" view="pageBreakPreview" topLeftCell="A344" zoomScaleNormal="100" zoomScaleSheetLayoutView="100" workbookViewId="0">
      <selection activeCell="A365" sqref="A365:XFD367"/>
    </sheetView>
  </sheetViews>
  <sheetFormatPr defaultColWidth="9.109375" defaultRowHeight="13.2" x14ac:dyDescent="0.25"/>
  <cols>
    <col min="1" max="1" width="9.33203125" style="58" bestFit="1" customWidth="1"/>
    <col min="2" max="2" width="9.6640625" style="58" customWidth="1"/>
    <col min="3" max="3" width="47.44140625" style="58" customWidth="1"/>
    <col min="4" max="4" width="8.109375" style="58" customWidth="1"/>
    <col min="5" max="5" width="7.6640625" style="58" customWidth="1"/>
    <col min="6" max="6" width="12.6640625" style="58" bestFit="1" customWidth="1"/>
    <col min="7" max="7" width="12.88671875" style="58" customWidth="1"/>
    <col min="8" max="8" width="9.109375" style="58"/>
    <col min="9" max="9" width="20.33203125" style="58" customWidth="1"/>
    <col min="10" max="16384" width="9.109375" style="58"/>
  </cols>
  <sheetData>
    <row r="1" spans="1:7" ht="15" customHeight="1" x14ac:dyDescent="0.25">
      <c r="A1" s="226" t="s">
        <v>224</v>
      </c>
      <c r="B1" s="226"/>
      <c r="C1" s="226"/>
      <c r="D1" s="226"/>
      <c r="E1" s="226"/>
      <c r="F1" s="226"/>
      <c r="G1" s="226"/>
    </row>
    <row r="2" spans="1:7" ht="15" customHeight="1" x14ac:dyDescent="0.25">
      <c r="A2" s="226"/>
      <c r="B2" s="226"/>
      <c r="C2" s="226"/>
      <c r="D2" s="226"/>
      <c r="E2" s="226"/>
      <c r="F2" s="226"/>
      <c r="G2" s="226"/>
    </row>
    <row r="3" spans="1:7" ht="15" customHeight="1" x14ac:dyDescent="0.25">
      <c r="A3" s="226" t="s">
        <v>318</v>
      </c>
      <c r="B3" s="226"/>
      <c r="C3" s="226"/>
      <c r="D3" s="226"/>
      <c r="E3" s="226"/>
      <c r="F3" s="226"/>
      <c r="G3" s="226"/>
    </row>
    <row r="4" spans="1:7" ht="15" customHeight="1" x14ac:dyDescent="0.25">
      <c r="A4" s="226" t="s">
        <v>319</v>
      </c>
      <c r="B4" s="226"/>
      <c r="C4" s="226"/>
      <c r="D4" s="226"/>
      <c r="E4" s="226"/>
      <c r="F4" s="226"/>
      <c r="G4" s="226"/>
    </row>
    <row r="5" spans="1:7" ht="15" customHeight="1" x14ac:dyDescent="0.25">
      <c r="A5" s="226"/>
      <c r="B5" s="226"/>
      <c r="C5" s="226"/>
      <c r="D5" s="226"/>
      <c r="E5" s="226"/>
      <c r="F5" s="226"/>
      <c r="G5" s="226"/>
    </row>
    <row r="6" spans="1:7" ht="15" customHeight="1" x14ac:dyDescent="0.25">
      <c r="A6" s="164"/>
      <c r="B6" s="164"/>
      <c r="C6" s="164"/>
      <c r="D6" s="164"/>
      <c r="E6" s="164"/>
      <c r="F6" s="164"/>
      <c r="G6" s="164"/>
    </row>
    <row r="7" spans="1:7" ht="15" customHeight="1" x14ac:dyDescent="0.25">
      <c r="A7" s="163" t="s">
        <v>305</v>
      </c>
      <c r="B7" s="163"/>
      <c r="C7" s="163"/>
      <c r="D7" s="246" t="s">
        <v>317</v>
      </c>
      <c r="E7" s="246"/>
      <c r="F7" s="246"/>
      <c r="G7" s="246"/>
    </row>
    <row r="8" spans="1:7" x14ac:dyDescent="0.25">
      <c r="A8" s="59" t="s">
        <v>0</v>
      </c>
      <c r="B8" s="59" t="s">
        <v>1</v>
      </c>
      <c r="C8" s="59" t="s">
        <v>2</v>
      </c>
      <c r="D8" s="59" t="s">
        <v>3</v>
      </c>
      <c r="E8" s="59" t="s">
        <v>4</v>
      </c>
      <c r="F8" s="59" t="s">
        <v>221</v>
      </c>
      <c r="G8" s="59" t="s">
        <v>5</v>
      </c>
    </row>
    <row r="9" spans="1:7" customFormat="1" ht="12.75" customHeight="1" x14ac:dyDescent="0.3">
      <c r="A9" s="251">
        <v>2</v>
      </c>
      <c r="B9" s="253" t="s">
        <v>174</v>
      </c>
      <c r="C9" s="17" t="s">
        <v>238</v>
      </c>
      <c r="D9" s="60"/>
      <c r="E9" s="60"/>
      <c r="F9" s="60"/>
      <c r="G9" s="60"/>
    </row>
    <row r="10" spans="1:7" customFormat="1" ht="12.75" customHeight="1" x14ac:dyDescent="0.3">
      <c r="A10" s="252"/>
      <c r="B10" s="254"/>
      <c r="C10" s="17" t="s">
        <v>29</v>
      </c>
      <c r="D10" s="96"/>
      <c r="E10" s="96"/>
      <c r="F10" s="96"/>
      <c r="G10" s="109"/>
    </row>
    <row r="11" spans="1:7" customFormat="1" ht="12.75" customHeight="1" x14ac:dyDescent="0.3">
      <c r="A11" s="64">
        <v>2.1</v>
      </c>
      <c r="B11" s="60" t="s">
        <v>30</v>
      </c>
      <c r="C11" s="66" t="s">
        <v>14</v>
      </c>
      <c r="D11" s="67"/>
      <c r="E11" s="11"/>
      <c r="F11" s="110"/>
      <c r="G11" s="110"/>
    </row>
    <row r="12" spans="1:7" customFormat="1" ht="12.75" customHeight="1" x14ac:dyDescent="0.3">
      <c r="A12" s="6"/>
      <c r="B12" s="2"/>
      <c r="C12" s="5"/>
      <c r="D12" s="2"/>
      <c r="E12" s="3"/>
      <c r="F12" s="111"/>
      <c r="G12" s="112"/>
    </row>
    <row r="13" spans="1:7" customFormat="1" ht="12.75" customHeight="1" x14ac:dyDescent="0.3">
      <c r="A13" s="6" t="s">
        <v>225</v>
      </c>
      <c r="B13" s="2" t="s">
        <v>175</v>
      </c>
      <c r="C13" s="5" t="s">
        <v>176</v>
      </c>
      <c r="D13" s="2" t="s">
        <v>18</v>
      </c>
      <c r="E13" s="3">
        <v>2800</v>
      </c>
      <c r="F13" s="111"/>
      <c r="G13" s="111" t="s">
        <v>20</v>
      </c>
    </row>
    <row r="14" spans="1:7" customFormat="1" ht="12.75" customHeight="1" x14ac:dyDescent="0.3">
      <c r="A14" s="6"/>
      <c r="B14" s="2"/>
      <c r="C14" s="5"/>
      <c r="D14" s="2"/>
      <c r="E14" s="3"/>
      <c r="F14" s="111"/>
      <c r="G14" s="112"/>
    </row>
    <row r="15" spans="1:7" customFormat="1" ht="12.75" customHeight="1" x14ac:dyDescent="0.3">
      <c r="A15" s="6" t="s">
        <v>226</v>
      </c>
      <c r="B15" s="2" t="s">
        <v>177</v>
      </c>
      <c r="C15" s="5" t="s">
        <v>178</v>
      </c>
      <c r="D15" s="2" t="s">
        <v>10</v>
      </c>
      <c r="E15" s="3">
        <v>4</v>
      </c>
      <c r="F15" s="111"/>
      <c r="G15" s="111" t="s">
        <v>20</v>
      </c>
    </row>
    <row r="16" spans="1:7" customFormat="1" ht="12.75" customHeight="1" x14ac:dyDescent="0.3">
      <c r="A16" s="69"/>
      <c r="B16" s="13"/>
      <c r="C16" s="10"/>
      <c r="D16" s="2"/>
      <c r="E16" s="3"/>
      <c r="F16" s="111"/>
      <c r="G16" s="112"/>
    </row>
    <row r="17" spans="1:7" customFormat="1" ht="12.75" customHeight="1" x14ac:dyDescent="0.3">
      <c r="A17" s="69">
        <v>2.2000000000000002</v>
      </c>
      <c r="B17" s="13" t="s">
        <v>17</v>
      </c>
      <c r="C17" s="10" t="s">
        <v>16</v>
      </c>
      <c r="D17" s="2"/>
      <c r="E17" s="3"/>
      <c r="F17" s="111"/>
      <c r="G17" s="111"/>
    </row>
    <row r="18" spans="1:7" customFormat="1" ht="12.75" customHeight="1" x14ac:dyDescent="0.3">
      <c r="A18" s="6"/>
      <c r="B18" s="2"/>
      <c r="C18" s="5"/>
      <c r="D18" s="2"/>
      <c r="E18" s="3"/>
      <c r="F18" s="111"/>
      <c r="G18" s="111"/>
    </row>
    <row r="19" spans="1:7" customFormat="1" ht="12.75" customHeight="1" x14ac:dyDescent="0.3">
      <c r="A19" s="6"/>
      <c r="B19" s="2" t="s">
        <v>148</v>
      </c>
      <c r="C19" s="10" t="s">
        <v>179</v>
      </c>
      <c r="D19" s="2"/>
      <c r="E19" s="3"/>
      <c r="F19" s="111"/>
      <c r="G19" s="111"/>
    </row>
    <row r="20" spans="1:7" customFormat="1" ht="12.75" customHeight="1" x14ac:dyDescent="0.3">
      <c r="A20" s="6"/>
      <c r="B20" s="2"/>
      <c r="C20" s="5" t="s">
        <v>180</v>
      </c>
      <c r="D20" s="2"/>
      <c r="E20" s="3"/>
      <c r="F20" s="111"/>
      <c r="G20" s="111"/>
    </row>
    <row r="21" spans="1:7" customFormat="1" ht="12.75" customHeight="1" x14ac:dyDescent="0.3">
      <c r="A21" s="6"/>
      <c r="B21" s="2"/>
      <c r="C21" s="5" t="s">
        <v>181</v>
      </c>
      <c r="D21" s="2"/>
      <c r="E21" s="3"/>
      <c r="F21" s="111"/>
      <c r="G21" s="111"/>
    </row>
    <row r="22" spans="1:7" customFormat="1" ht="12.75" customHeight="1" x14ac:dyDescent="0.3">
      <c r="A22" s="97"/>
      <c r="B22" s="97"/>
      <c r="C22" s="98"/>
      <c r="D22" s="2"/>
      <c r="E22" s="3"/>
      <c r="F22" s="114"/>
      <c r="G22" s="115"/>
    </row>
    <row r="23" spans="1:7" customFormat="1" ht="12.75" customHeight="1" x14ac:dyDescent="0.3">
      <c r="A23" s="6" t="s">
        <v>227</v>
      </c>
      <c r="B23" s="2"/>
      <c r="C23" s="5" t="s">
        <v>182</v>
      </c>
      <c r="D23" s="2"/>
      <c r="E23" s="3"/>
      <c r="F23" s="111"/>
      <c r="G23" s="116"/>
    </row>
    <row r="24" spans="1:7" customFormat="1" ht="12.75" customHeight="1" x14ac:dyDescent="0.3">
      <c r="A24" s="6"/>
      <c r="B24" s="2"/>
      <c r="C24" s="5"/>
      <c r="D24" s="2"/>
      <c r="E24" s="3"/>
      <c r="F24" s="111"/>
      <c r="G24" s="112"/>
    </row>
    <row r="25" spans="1:7" customFormat="1" ht="12.75" customHeight="1" x14ac:dyDescent="0.3">
      <c r="A25" s="6" t="s">
        <v>228</v>
      </c>
      <c r="B25" s="2"/>
      <c r="C25" s="5" t="s">
        <v>215</v>
      </c>
      <c r="D25" s="2" t="s">
        <v>18</v>
      </c>
      <c r="E25" s="3">
        <v>2800</v>
      </c>
      <c r="F25" s="117"/>
      <c r="G25" s="111" t="s">
        <v>20</v>
      </c>
    </row>
    <row r="26" spans="1:7" customFormat="1" ht="12.75" customHeight="1" x14ac:dyDescent="0.3">
      <c r="A26" s="6"/>
      <c r="B26" s="2"/>
      <c r="C26" s="5"/>
      <c r="D26" s="2"/>
      <c r="E26" s="3"/>
      <c r="F26" s="111"/>
      <c r="G26" s="112"/>
    </row>
    <row r="27" spans="1:7" customFormat="1" ht="12.75" customHeight="1" x14ac:dyDescent="0.3">
      <c r="A27" s="6" t="s">
        <v>229</v>
      </c>
      <c r="B27" s="2"/>
      <c r="C27" s="5" t="s">
        <v>216</v>
      </c>
      <c r="D27" s="2" t="s">
        <v>18</v>
      </c>
      <c r="E27" s="3">
        <v>10</v>
      </c>
      <c r="F27" s="111"/>
      <c r="G27" s="111" t="s">
        <v>20</v>
      </c>
    </row>
    <row r="28" spans="1:7" customFormat="1" ht="12.75" customHeight="1" x14ac:dyDescent="0.3">
      <c r="A28" s="6"/>
      <c r="B28" s="2"/>
      <c r="C28" s="5"/>
      <c r="D28" s="2"/>
      <c r="E28" s="3"/>
      <c r="F28" s="111"/>
      <c r="G28" s="111"/>
    </row>
    <row r="29" spans="1:7" customFormat="1" ht="12.75" customHeight="1" x14ac:dyDescent="0.3">
      <c r="A29" s="6"/>
      <c r="B29" s="2" t="s">
        <v>148</v>
      </c>
      <c r="C29" s="10" t="s">
        <v>183</v>
      </c>
      <c r="D29" s="2"/>
      <c r="E29" s="80"/>
      <c r="F29" s="111"/>
      <c r="G29" s="116"/>
    </row>
    <row r="30" spans="1:7" customFormat="1" ht="12.75" customHeight="1" x14ac:dyDescent="0.3">
      <c r="A30" s="6"/>
      <c r="B30" s="2"/>
      <c r="C30" s="5" t="s">
        <v>180</v>
      </c>
      <c r="D30" s="2"/>
      <c r="E30" s="3"/>
      <c r="F30" s="111"/>
      <c r="G30" s="111"/>
    </row>
    <row r="31" spans="1:7" customFormat="1" ht="12.75" customHeight="1" x14ac:dyDescent="0.3">
      <c r="A31" s="6"/>
      <c r="B31" s="2"/>
      <c r="C31" s="5" t="s">
        <v>181</v>
      </c>
      <c r="D31" s="2"/>
      <c r="E31" s="3"/>
      <c r="F31" s="111"/>
      <c r="G31" s="111"/>
    </row>
    <row r="32" spans="1:7" customFormat="1" ht="12.75" customHeight="1" x14ac:dyDescent="0.3">
      <c r="A32" s="6"/>
      <c r="B32" s="2"/>
      <c r="C32" s="5"/>
      <c r="D32" s="2"/>
      <c r="E32" s="3"/>
      <c r="F32" s="111"/>
      <c r="G32" s="111"/>
    </row>
    <row r="33" spans="1:7" customFormat="1" ht="12.75" customHeight="1" x14ac:dyDescent="0.3">
      <c r="A33" s="6" t="s">
        <v>230</v>
      </c>
      <c r="B33" s="2"/>
      <c r="C33" s="5" t="s">
        <v>182</v>
      </c>
      <c r="D33" s="2"/>
      <c r="E33" s="3"/>
      <c r="F33" s="111"/>
      <c r="G33" s="116"/>
    </row>
    <row r="34" spans="1:7" customFormat="1" ht="12.75" customHeight="1" x14ac:dyDescent="0.3">
      <c r="A34" s="6"/>
      <c r="B34" s="2"/>
      <c r="C34" s="5"/>
      <c r="D34" s="2"/>
      <c r="E34" s="3"/>
      <c r="F34" s="111"/>
      <c r="G34" s="111"/>
    </row>
    <row r="35" spans="1:7" customFormat="1" ht="12.75" customHeight="1" x14ac:dyDescent="0.3">
      <c r="A35" s="6" t="s">
        <v>231</v>
      </c>
      <c r="B35" s="2"/>
      <c r="C35" s="5" t="s">
        <v>215</v>
      </c>
      <c r="D35" s="2" t="s">
        <v>18</v>
      </c>
      <c r="E35" s="3">
        <v>2800</v>
      </c>
      <c r="F35" s="111"/>
      <c r="G35" s="111" t="s">
        <v>20</v>
      </c>
    </row>
    <row r="36" spans="1:7" customFormat="1" ht="12.75" customHeight="1" x14ac:dyDescent="0.3">
      <c r="A36" s="6"/>
      <c r="B36" s="2"/>
      <c r="C36" s="5"/>
      <c r="D36" s="2"/>
      <c r="E36" s="3"/>
      <c r="F36" s="111"/>
      <c r="G36" s="111"/>
    </row>
    <row r="37" spans="1:7" customFormat="1" ht="12.75" customHeight="1" x14ac:dyDescent="0.3">
      <c r="A37" s="6" t="s">
        <v>232</v>
      </c>
      <c r="B37" s="2"/>
      <c r="C37" s="5" t="s">
        <v>216</v>
      </c>
      <c r="D37" s="2" t="s">
        <v>18</v>
      </c>
      <c r="E37" s="3">
        <v>1</v>
      </c>
      <c r="F37" s="111"/>
      <c r="G37" s="111" t="s">
        <v>20</v>
      </c>
    </row>
    <row r="38" spans="1:7" customFormat="1" ht="12.75" customHeight="1" x14ac:dyDescent="0.3">
      <c r="A38" s="6"/>
      <c r="B38" s="2"/>
      <c r="C38" s="5"/>
      <c r="D38" s="2"/>
      <c r="E38" s="3"/>
      <c r="F38" s="111"/>
      <c r="G38" s="112"/>
    </row>
    <row r="39" spans="1:7" customFormat="1" ht="12.75" customHeight="1" x14ac:dyDescent="0.3">
      <c r="A39" s="6" t="s">
        <v>233</v>
      </c>
      <c r="B39" s="2" t="s">
        <v>149</v>
      </c>
      <c r="C39" s="5" t="s">
        <v>184</v>
      </c>
      <c r="D39" s="2" t="s">
        <v>19</v>
      </c>
      <c r="E39" s="80">
        <v>245.7</v>
      </c>
      <c r="F39" s="117"/>
      <c r="G39" s="111" t="s">
        <v>20</v>
      </c>
    </row>
    <row r="40" spans="1:7" customFormat="1" ht="12.75" customHeight="1" x14ac:dyDescent="0.3">
      <c r="A40" s="6"/>
      <c r="B40" s="2"/>
      <c r="C40" s="5" t="s">
        <v>31</v>
      </c>
      <c r="D40" s="2"/>
      <c r="E40" s="3"/>
      <c r="F40" s="111"/>
      <c r="G40" s="111"/>
    </row>
    <row r="41" spans="1:7" customFormat="1" ht="12.75" customHeight="1" x14ac:dyDescent="0.3">
      <c r="A41" s="6"/>
      <c r="B41" s="2"/>
      <c r="C41" s="5" t="s">
        <v>32</v>
      </c>
      <c r="D41" s="2"/>
      <c r="E41" s="3"/>
      <c r="F41" s="111"/>
      <c r="G41" s="111"/>
    </row>
    <row r="42" spans="1:7" customFormat="1" ht="12.75" customHeight="1" x14ac:dyDescent="0.3">
      <c r="A42" s="6"/>
      <c r="B42" s="2"/>
      <c r="C42" s="5"/>
      <c r="D42" s="2"/>
      <c r="E42" s="3"/>
      <c r="F42" s="111"/>
      <c r="G42" s="112"/>
    </row>
    <row r="43" spans="1:7" customFormat="1" ht="12.75" customHeight="1" x14ac:dyDescent="0.3">
      <c r="A43" s="6" t="s">
        <v>234</v>
      </c>
      <c r="B43" s="2" t="s">
        <v>185</v>
      </c>
      <c r="C43" s="5" t="s">
        <v>33</v>
      </c>
      <c r="D43" s="2" t="s">
        <v>19</v>
      </c>
      <c r="E43" s="80">
        <v>24.57</v>
      </c>
      <c r="F43" s="117"/>
      <c r="G43" s="111" t="s">
        <v>20</v>
      </c>
    </row>
    <row r="44" spans="1:7" customFormat="1" ht="12.75" customHeight="1" x14ac:dyDescent="0.3">
      <c r="A44" s="6"/>
      <c r="B44" s="2"/>
      <c r="C44" s="5" t="s">
        <v>34</v>
      </c>
      <c r="D44" s="2"/>
      <c r="E44" s="3"/>
      <c r="F44" s="111"/>
      <c r="G44" s="111"/>
    </row>
    <row r="45" spans="1:7" customFormat="1" ht="12.75" customHeight="1" x14ac:dyDescent="0.3">
      <c r="A45" s="6"/>
      <c r="B45" s="2"/>
      <c r="C45" s="5"/>
      <c r="D45" s="2"/>
      <c r="E45" s="80"/>
      <c r="F45" s="111"/>
      <c r="G45" s="116"/>
    </row>
    <row r="46" spans="1:7" customFormat="1" ht="12.75" customHeight="1" x14ac:dyDescent="0.3">
      <c r="A46" s="69" t="s">
        <v>235</v>
      </c>
      <c r="B46" s="13" t="s">
        <v>186</v>
      </c>
      <c r="C46" s="10" t="s">
        <v>187</v>
      </c>
      <c r="D46" s="2"/>
      <c r="E46" s="3"/>
      <c r="F46" s="111"/>
      <c r="G46" s="111"/>
    </row>
    <row r="47" spans="1:7" customFormat="1" ht="12.75" customHeight="1" x14ac:dyDescent="0.3">
      <c r="A47" s="6"/>
      <c r="B47" s="2"/>
      <c r="C47" s="5"/>
      <c r="D47" s="2"/>
      <c r="E47" s="3"/>
      <c r="F47" s="111"/>
      <c r="G47" s="112"/>
    </row>
    <row r="48" spans="1:7" customFormat="1" ht="12.75" customHeight="1" x14ac:dyDescent="0.3">
      <c r="A48" s="6"/>
      <c r="B48" s="4" t="s">
        <v>160</v>
      </c>
      <c r="C48" s="4"/>
      <c r="D48" s="93"/>
      <c r="E48" s="81"/>
      <c r="F48" s="118"/>
      <c r="G48" s="111"/>
    </row>
    <row r="49" spans="1:7" customFormat="1" ht="12.75" customHeight="1" x14ac:dyDescent="0.3">
      <c r="A49" s="6" t="s">
        <v>236</v>
      </c>
      <c r="B49" s="4" t="s">
        <v>161</v>
      </c>
      <c r="C49" s="4" t="s">
        <v>162</v>
      </c>
      <c r="D49" s="93" t="s">
        <v>19</v>
      </c>
      <c r="E49" s="81">
        <v>245.7</v>
      </c>
      <c r="F49" s="118"/>
      <c r="G49" s="111" t="s">
        <v>20</v>
      </c>
    </row>
    <row r="50" spans="1:7" customFormat="1" ht="12.75" customHeight="1" x14ac:dyDescent="0.3">
      <c r="A50" s="6"/>
      <c r="B50" s="4"/>
      <c r="C50" s="4" t="s">
        <v>163</v>
      </c>
      <c r="D50" s="93"/>
      <c r="E50" s="81"/>
      <c r="F50" s="118"/>
      <c r="G50" s="116"/>
    </row>
    <row r="51" spans="1:7" customFormat="1" ht="12.75" customHeight="1" x14ac:dyDescent="0.3">
      <c r="A51" s="6"/>
      <c r="B51" s="4"/>
      <c r="C51" s="14" t="s">
        <v>164</v>
      </c>
      <c r="D51" s="93"/>
      <c r="E51" s="81"/>
      <c r="F51" s="118"/>
      <c r="G51" s="116"/>
    </row>
    <row r="52" spans="1:7" customFormat="1" ht="12.75" customHeight="1" x14ac:dyDescent="0.3">
      <c r="A52" s="6"/>
      <c r="B52" s="4"/>
      <c r="C52" s="4" t="s">
        <v>165</v>
      </c>
      <c r="D52" s="93"/>
      <c r="E52" s="81"/>
      <c r="F52" s="118"/>
      <c r="G52" s="116"/>
    </row>
    <row r="53" spans="1:7" customFormat="1" ht="12.75" customHeight="1" x14ac:dyDescent="0.3">
      <c r="A53" s="6"/>
      <c r="B53" s="94"/>
      <c r="C53" s="4" t="s">
        <v>218</v>
      </c>
      <c r="D53" s="93"/>
      <c r="E53" s="81"/>
      <c r="F53" s="118"/>
      <c r="G53" s="116"/>
    </row>
    <row r="54" spans="1:7" customFormat="1" ht="12.75" customHeight="1" x14ac:dyDescent="0.3">
      <c r="A54" s="6"/>
      <c r="B54" s="4"/>
      <c r="C54" s="4"/>
      <c r="D54" s="93"/>
      <c r="E54" s="81"/>
      <c r="F54" s="118"/>
      <c r="G54" s="116"/>
    </row>
    <row r="55" spans="1:7" customFormat="1" ht="12.75" customHeight="1" x14ac:dyDescent="0.3">
      <c r="A55" s="6" t="s">
        <v>237</v>
      </c>
      <c r="B55" s="4" t="s">
        <v>166</v>
      </c>
      <c r="C55" s="4" t="s">
        <v>167</v>
      </c>
      <c r="D55" s="93" t="s">
        <v>19</v>
      </c>
      <c r="E55" s="81">
        <v>24.57</v>
      </c>
      <c r="F55" s="118"/>
      <c r="G55" s="111" t="s">
        <v>20</v>
      </c>
    </row>
    <row r="56" spans="1:7" customFormat="1" ht="12.75" customHeight="1" x14ac:dyDescent="0.3">
      <c r="A56" s="6"/>
      <c r="B56" s="4"/>
      <c r="C56" s="4" t="s">
        <v>168</v>
      </c>
      <c r="D56" s="93"/>
      <c r="E56" s="95"/>
      <c r="F56" s="118"/>
      <c r="G56" s="116"/>
    </row>
    <row r="57" spans="1:7" customFormat="1" ht="12.75" customHeight="1" x14ac:dyDescent="0.3">
      <c r="A57" s="6"/>
      <c r="B57" s="4"/>
      <c r="C57" s="14" t="s">
        <v>169</v>
      </c>
      <c r="D57" s="93"/>
      <c r="E57" s="95"/>
      <c r="F57" s="118"/>
      <c r="G57" s="111"/>
    </row>
    <row r="58" spans="1:7" customFormat="1" ht="12.75" customHeight="1" x14ac:dyDescent="0.3">
      <c r="A58" s="6"/>
      <c r="B58" s="4"/>
      <c r="C58" s="4" t="s">
        <v>170</v>
      </c>
      <c r="D58" s="93"/>
      <c r="E58" s="95"/>
      <c r="F58" s="118"/>
      <c r="G58" s="111"/>
    </row>
    <row r="59" spans="1:7" customFormat="1" ht="12.75" customHeight="1" x14ac:dyDescent="0.3">
      <c r="A59" s="6"/>
      <c r="B59" s="4"/>
      <c r="C59" s="4" t="s">
        <v>219</v>
      </c>
      <c r="D59" s="93"/>
      <c r="E59" s="95"/>
      <c r="F59" s="118"/>
      <c r="G59" s="111"/>
    </row>
    <row r="60" spans="1:7" customFormat="1" ht="12.75" customHeight="1" x14ac:dyDescent="0.3">
      <c r="A60" s="6"/>
      <c r="B60" s="4"/>
      <c r="C60" s="5"/>
      <c r="D60" s="93"/>
      <c r="E60" s="153"/>
      <c r="F60" s="118"/>
      <c r="G60" s="111"/>
    </row>
    <row r="61" spans="1:7" customFormat="1" ht="12.75" customHeight="1" x14ac:dyDescent="0.3">
      <c r="A61" s="6"/>
      <c r="B61" s="4"/>
      <c r="C61" s="5"/>
      <c r="D61" s="93"/>
      <c r="E61" s="153"/>
      <c r="F61" s="118"/>
      <c r="G61" s="111"/>
    </row>
    <row r="62" spans="1:7" customFormat="1" ht="12.75" customHeight="1" x14ac:dyDescent="0.3">
      <c r="A62" s="6"/>
      <c r="B62" s="2"/>
      <c r="C62" s="5"/>
      <c r="D62" s="2"/>
      <c r="E62" s="80"/>
      <c r="F62" s="111"/>
      <c r="G62" s="111"/>
    </row>
    <row r="63" spans="1:7" customFormat="1" ht="12.75" customHeight="1" x14ac:dyDescent="0.3">
      <c r="A63" s="6"/>
      <c r="B63" s="2"/>
      <c r="C63" s="5"/>
      <c r="D63" s="2"/>
      <c r="E63" s="80"/>
      <c r="F63" s="111"/>
      <c r="G63" s="116"/>
    </row>
    <row r="64" spans="1:7" customFormat="1" ht="12.75" customHeight="1" x14ac:dyDescent="0.3">
      <c r="A64" s="6"/>
      <c r="B64" s="2"/>
      <c r="C64" s="5"/>
      <c r="D64" s="2"/>
      <c r="E64" s="3"/>
      <c r="F64" s="111"/>
      <c r="G64" s="111"/>
    </row>
    <row r="65" spans="1:7" customFormat="1" ht="12.75" customHeight="1" x14ac:dyDescent="0.3">
      <c r="A65" s="9"/>
      <c r="B65" s="7"/>
      <c r="C65" s="8" t="s">
        <v>11</v>
      </c>
      <c r="D65" s="1"/>
      <c r="E65" s="70"/>
      <c r="F65" s="119"/>
      <c r="G65" s="120"/>
    </row>
    <row r="66" spans="1:7" customFormat="1" ht="12.75" customHeight="1" x14ac:dyDescent="0.3">
      <c r="A66" s="11"/>
      <c r="B66" s="12"/>
      <c r="C66" s="66"/>
      <c r="D66" s="11"/>
      <c r="E66" s="11"/>
      <c r="F66" s="121"/>
      <c r="G66" s="122"/>
    </row>
    <row r="67" spans="1:7" customFormat="1" ht="12.75" customHeight="1" x14ac:dyDescent="0.3">
      <c r="A67" s="3"/>
      <c r="B67" s="71"/>
      <c r="C67" s="72"/>
      <c r="D67" s="71"/>
      <c r="E67" s="71"/>
      <c r="F67" s="71"/>
      <c r="G67" s="123"/>
    </row>
    <row r="68" spans="1:7" customFormat="1" ht="25.5" customHeight="1" x14ac:dyDescent="0.25">
      <c r="A68" s="248" t="s">
        <v>150</v>
      </c>
      <c r="B68" s="249"/>
      <c r="C68" s="249"/>
      <c r="D68" s="249"/>
      <c r="E68" s="249"/>
      <c r="F68" s="249"/>
      <c r="G68" s="250"/>
    </row>
    <row r="69" spans="1:7" customFormat="1" ht="13.8" x14ac:dyDescent="0.3">
      <c r="A69" s="251">
        <v>2</v>
      </c>
      <c r="B69" s="253" t="s">
        <v>188</v>
      </c>
      <c r="C69" s="17" t="s">
        <v>238</v>
      </c>
      <c r="D69" s="64"/>
      <c r="E69" s="73"/>
      <c r="F69" s="73"/>
      <c r="G69" s="124"/>
    </row>
    <row r="70" spans="1:7" customFormat="1" ht="13.8" x14ac:dyDescent="0.3">
      <c r="A70" s="252"/>
      <c r="B70" s="254"/>
      <c r="C70" s="17" t="s">
        <v>29</v>
      </c>
      <c r="D70" s="91" t="s">
        <v>12</v>
      </c>
      <c r="E70" s="92"/>
      <c r="F70" s="92"/>
      <c r="G70" s="125"/>
    </row>
    <row r="71" spans="1:7" customFormat="1" ht="13.8" x14ac:dyDescent="0.3">
      <c r="A71" s="64"/>
      <c r="B71" s="60"/>
      <c r="C71" s="66"/>
      <c r="D71" s="67"/>
      <c r="E71" s="11"/>
      <c r="F71" s="110"/>
      <c r="G71" s="110"/>
    </row>
    <row r="72" spans="1:7" customFormat="1" ht="13.8" x14ac:dyDescent="0.3">
      <c r="A72" s="69">
        <v>2.2999999999999998</v>
      </c>
      <c r="B72" s="13" t="s">
        <v>189</v>
      </c>
      <c r="C72" s="10" t="s">
        <v>36</v>
      </c>
      <c r="D72" s="2"/>
      <c r="E72" s="3"/>
      <c r="F72" s="111"/>
      <c r="G72" s="111"/>
    </row>
    <row r="73" spans="1:7" customFormat="1" ht="13.8" x14ac:dyDescent="0.3">
      <c r="A73" s="6"/>
      <c r="B73" s="2"/>
      <c r="C73" s="5"/>
      <c r="D73" s="2"/>
      <c r="E73" s="3"/>
      <c r="F73" s="111"/>
      <c r="G73" s="111"/>
    </row>
    <row r="74" spans="1:7" customFormat="1" ht="13.8" x14ac:dyDescent="0.3">
      <c r="A74" s="6"/>
      <c r="B74" s="2" t="s">
        <v>15</v>
      </c>
      <c r="C74" s="5" t="s">
        <v>37</v>
      </c>
      <c r="D74" s="2"/>
      <c r="E74" s="3"/>
      <c r="F74" s="111"/>
      <c r="G74" s="111"/>
    </row>
    <row r="75" spans="1:7" customFormat="1" ht="13.8" x14ac:dyDescent="0.3">
      <c r="A75" s="6"/>
      <c r="B75" s="2"/>
      <c r="C75" s="5" t="s">
        <v>38</v>
      </c>
      <c r="D75" s="2"/>
      <c r="E75" s="3"/>
      <c r="F75" s="111"/>
      <c r="G75" s="111"/>
    </row>
    <row r="76" spans="1:7" customFormat="1" ht="13.8" x14ac:dyDescent="0.3">
      <c r="A76" s="6"/>
      <c r="B76" s="2"/>
      <c r="C76" s="5" t="s">
        <v>321</v>
      </c>
      <c r="D76" s="2"/>
      <c r="E76" s="3"/>
      <c r="F76" s="111"/>
      <c r="G76" s="111"/>
    </row>
    <row r="77" spans="1:7" customFormat="1" ht="13.8" x14ac:dyDescent="0.3">
      <c r="A77" s="6"/>
      <c r="B77" s="2"/>
      <c r="C77" s="5"/>
      <c r="D77" s="2"/>
      <c r="E77" s="3"/>
      <c r="F77" s="111"/>
      <c r="G77" s="112"/>
    </row>
    <row r="78" spans="1:7" customFormat="1" ht="13.8" x14ac:dyDescent="0.3">
      <c r="A78" s="6" t="s">
        <v>239</v>
      </c>
      <c r="B78" s="2" t="s">
        <v>190</v>
      </c>
      <c r="C78" s="10" t="s">
        <v>39</v>
      </c>
      <c r="D78" s="2" t="s">
        <v>19</v>
      </c>
      <c r="E78" s="80">
        <v>85.05</v>
      </c>
      <c r="F78" s="117"/>
      <c r="G78" s="111" t="s">
        <v>20</v>
      </c>
    </row>
    <row r="79" spans="1:7" customFormat="1" ht="13.8" x14ac:dyDescent="0.3">
      <c r="A79" s="6"/>
      <c r="B79" s="2"/>
      <c r="C79" s="5" t="s">
        <v>40</v>
      </c>
      <c r="D79" s="2"/>
      <c r="E79" s="80"/>
      <c r="F79" s="117"/>
      <c r="G79" s="111"/>
    </row>
    <row r="80" spans="1:7" customFormat="1" ht="13.8" x14ac:dyDescent="0.3">
      <c r="A80" s="6"/>
      <c r="B80" s="2"/>
      <c r="C80" s="5"/>
      <c r="D80" s="2"/>
      <c r="E80" s="3"/>
      <c r="F80" s="117"/>
      <c r="G80" s="112"/>
    </row>
    <row r="81" spans="1:7" customFormat="1" ht="13.8" x14ac:dyDescent="0.3">
      <c r="A81" s="6" t="s">
        <v>240</v>
      </c>
      <c r="B81" s="2" t="s">
        <v>190</v>
      </c>
      <c r="C81" s="10" t="s">
        <v>41</v>
      </c>
      <c r="D81" s="2" t="s">
        <v>19</v>
      </c>
      <c r="E81" s="80">
        <v>198.45</v>
      </c>
      <c r="F81" s="117"/>
      <c r="G81" s="111" t="s">
        <v>20</v>
      </c>
    </row>
    <row r="82" spans="1:7" customFormat="1" ht="13.8" x14ac:dyDescent="0.3">
      <c r="A82" s="6"/>
      <c r="B82" s="2"/>
      <c r="C82" s="5" t="s">
        <v>322</v>
      </c>
      <c r="D82" s="2"/>
      <c r="E82" s="80"/>
      <c r="F82" s="117"/>
      <c r="G82" s="111"/>
    </row>
    <row r="83" spans="1:7" customFormat="1" ht="13.8" x14ac:dyDescent="0.3">
      <c r="A83" s="6"/>
      <c r="B83" s="2"/>
      <c r="C83" s="5"/>
      <c r="D83" s="2"/>
      <c r="E83" s="3"/>
      <c r="F83" s="117"/>
      <c r="G83" s="111"/>
    </row>
    <row r="84" spans="1:7" customFormat="1" ht="13.8" x14ac:dyDescent="0.3">
      <c r="A84" s="6"/>
      <c r="B84" s="2" t="s">
        <v>35</v>
      </c>
      <c r="C84" s="5" t="s">
        <v>37</v>
      </c>
      <c r="D84" s="2"/>
      <c r="E84" s="80"/>
      <c r="F84" s="117"/>
      <c r="G84" s="111"/>
    </row>
    <row r="85" spans="1:7" customFormat="1" ht="13.8" x14ac:dyDescent="0.3">
      <c r="A85" s="6"/>
      <c r="B85" s="2"/>
      <c r="C85" s="5" t="s">
        <v>42</v>
      </c>
      <c r="D85" s="2"/>
      <c r="E85" s="80"/>
      <c r="F85" s="117"/>
      <c r="G85" s="111"/>
    </row>
    <row r="86" spans="1:7" customFormat="1" ht="13.8" x14ac:dyDescent="0.3">
      <c r="A86" s="6"/>
      <c r="B86" s="2"/>
      <c r="C86" s="5" t="s">
        <v>43</v>
      </c>
      <c r="D86" s="2"/>
      <c r="E86" s="80"/>
      <c r="F86" s="117"/>
      <c r="G86" s="111"/>
    </row>
    <row r="87" spans="1:7" customFormat="1" ht="13.8" x14ac:dyDescent="0.3">
      <c r="A87" s="6"/>
      <c r="B87" s="2"/>
      <c r="C87" s="5"/>
      <c r="D87" s="2"/>
      <c r="E87" s="80"/>
      <c r="F87" s="117"/>
      <c r="G87" s="112"/>
    </row>
    <row r="88" spans="1:7" customFormat="1" ht="13.8" x14ac:dyDescent="0.3">
      <c r="A88" s="6" t="s">
        <v>241</v>
      </c>
      <c r="B88" s="2"/>
      <c r="C88" s="10" t="s">
        <v>44</v>
      </c>
      <c r="D88" s="2" t="s">
        <v>19</v>
      </c>
      <c r="E88" s="80">
        <v>283.5</v>
      </c>
      <c r="F88" s="117"/>
      <c r="G88" s="111" t="s">
        <v>20</v>
      </c>
    </row>
    <row r="89" spans="1:7" customFormat="1" ht="13.8" x14ac:dyDescent="0.3">
      <c r="A89" s="6"/>
      <c r="B89" s="2"/>
      <c r="C89" s="5" t="s">
        <v>40</v>
      </c>
      <c r="D89" s="2"/>
      <c r="E89" s="80"/>
      <c r="F89" s="117"/>
      <c r="G89" s="111"/>
    </row>
    <row r="90" spans="1:7" customFormat="1" ht="13.8" x14ac:dyDescent="0.3">
      <c r="A90" s="6"/>
      <c r="B90" s="2"/>
      <c r="C90" s="5"/>
      <c r="D90" s="2"/>
      <c r="E90" s="80"/>
      <c r="F90" s="117"/>
      <c r="G90" s="112"/>
    </row>
    <row r="91" spans="1:7" customFormat="1" ht="13.8" x14ac:dyDescent="0.3">
      <c r="A91" s="6" t="s">
        <v>242</v>
      </c>
      <c r="B91" s="2"/>
      <c r="C91" s="10" t="s">
        <v>45</v>
      </c>
      <c r="D91" s="2" t="s">
        <v>19</v>
      </c>
      <c r="E91" s="80">
        <v>661.5</v>
      </c>
      <c r="F91" s="117"/>
      <c r="G91" s="111" t="s">
        <v>20</v>
      </c>
    </row>
    <row r="92" spans="1:7" customFormat="1" ht="13.8" x14ac:dyDescent="0.3">
      <c r="A92" s="6"/>
      <c r="B92" s="2"/>
      <c r="C92" s="5" t="s">
        <v>46</v>
      </c>
      <c r="D92" s="2"/>
      <c r="E92" s="3"/>
      <c r="F92" s="117"/>
      <c r="G92" s="111"/>
    </row>
    <row r="93" spans="1:7" customFormat="1" ht="13.8" x14ac:dyDescent="0.3">
      <c r="A93" s="6"/>
      <c r="B93" s="2"/>
      <c r="C93" s="10"/>
      <c r="D93" s="2"/>
      <c r="E93" s="3"/>
      <c r="F93" s="117"/>
      <c r="G93" s="111"/>
    </row>
    <row r="94" spans="1:7" customFormat="1" ht="13.8" x14ac:dyDescent="0.3">
      <c r="A94" s="6"/>
      <c r="B94" s="2" t="s">
        <v>26</v>
      </c>
      <c r="C94" s="5" t="s">
        <v>47</v>
      </c>
      <c r="D94" s="2"/>
      <c r="E94" s="3"/>
      <c r="F94" s="117"/>
      <c r="G94" s="111"/>
    </row>
    <row r="95" spans="1:7" customFormat="1" ht="13.8" x14ac:dyDescent="0.3">
      <c r="A95" s="6"/>
      <c r="B95" s="2"/>
      <c r="C95" s="5"/>
      <c r="D95" s="2"/>
      <c r="E95" s="3"/>
      <c r="F95" s="117"/>
      <c r="G95" s="112"/>
    </row>
    <row r="96" spans="1:7" customFormat="1" ht="13.8" x14ac:dyDescent="0.3">
      <c r="A96" s="6" t="s">
        <v>243</v>
      </c>
      <c r="B96" s="2"/>
      <c r="C96" s="10" t="s">
        <v>48</v>
      </c>
      <c r="D96" s="6" t="s">
        <v>19</v>
      </c>
      <c r="E96" s="81">
        <v>283.5</v>
      </c>
      <c r="F96" s="117"/>
      <c r="G96" s="111" t="s">
        <v>20</v>
      </c>
    </row>
    <row r="97" spans="1:7" customFormat="1" ht="13.8" x14ac:dyDescent="0.3">
      <c r="A97" s="6"/>
      <c r="B97" s="2"/>
      <c r="C97" s="5" t="s">
        <v>40</v>
      </c>
      <c r="D97" s="6"/>
      <c r="E97" s="81"/>
      <c r="F97" s="117"/>
      <c r="G97" s="111"/>
    </row>
    <row r="98" spans="1:7" customFormat="1" ht="13.8" x14ac:dyDescent="0.3">
      <c r="A98" s="69"/>
      <c r="B98" s="99"/>
      <c r="C98" s="17"/>
      <c r="D98" s="100"/>
      <c r="E98" s="2"/>
      <c r="F98" s="117"/>
      <c r="G98" s="112"/>
    </row>
    <row r="99" spans="1:7" customFormat="1" ht="13.8" x14ac:dyDescent="0.3">
      <c r="A99" s="6" t="s">
        <v>244</v>
      </c>
      <c r="B99" s="2"/>
      <c r="C99" s="10" t="s">
        <v>49</v>
      </c>
      <c r="D99" s="6" t="s">
        <v>19</v>
      </c>
      <c r="E99" s="81">
        <v>661.5</v>
      </c>
      <c r="F99" s="117"/>
      <c r="G99" s="111" t="s">
        <v>20</v>
      </c>
    </row>
    <row r="100" spans="1:7" customFormat="1" ht="13.8" x14ac:dyDescent="0.3">
      <c r="A100" s="6"/>
      <c r="B100" s="2"/>
      <c r="C100" s="5" t="s">
        <v>46</v>
      </c>
      <c r="D100" s="2"/>
      <c r="E100" s="3"/>
      <c r="F100" s="117"/>
      <c r="G100" s="111"/>
    </row>
    <row r="101" spans="1:7" customFormat="1" ht="13.8" x14ac:dyDescent="0.3">
      <c r="A101" s="6"/>
      <c r="B101" s="2"/>
      <c r="C101" s="5"/>
      <c r="D101" s="2"/>
      <c r="E101" s="3"/>
      <c r="F101" s="117"/>
      <c r="G101" s="112"/>
    </row>
    <row r="102" spans="1:7" customFormat="1" ht="13.8" x14ac:dyDescent="0.3">
      <c r="A102" s="6" t="s">
        <v>245</v>
      </c>
      <c r="B102" s="2"/>
      <c r="C102" s="5" t="s">
        <v>50</v>
      </c>
      <c r="D102" s="2" t="s">
        <v>19</v>
      </c>
      <c r="E102" s="80">
        <v>115</v>
      </c>
      <c r="F102" s="117"/>
      <c r="G102" s="111" t="s">
        <v>20</v>
      </c>
    </row>
    <row r="103" spans="1:7" customFormat="1" ht="13.8" x14ac:dyDescent="0.3">
      <c r="A103" s="6"/>
      <c r="B103" s="2"/>
      <c r="C103" s="5" t="s">
        <v>51</v>
      </c>
      <c r="D103" s="2"/>
      <c r="E103" s="3"/>
      <c r="F103" s="117"/>
      <c r="G103" s="111"/>
    </row>
    <row r="104" spans="1:7" customFormat="1" ht="13.8" x14ac:dyDescent="0.3">
      <c r="A104" s="6"/>
      <c r="B104" s="2"/>
      <c r="C104" s="5" t="s">
        <v>52</v>
      </c>
      <c r="D104" s="2"/>
      <c r="E104" s="3"/>
      <c r="F104" s="117"/>
      <c r="G104" s="111"/>
    </row>
    <row r="105" spans="1:7" customFormat="1" ht="13.8" x14ac:dyDescent="0.3">
      <c r="A105" s="6"/>
      <c r="B105" s="2"/>
      <c r="C105" s="5" t="s">
        <v>53</v>
      </c>
      <c r="D105" s="2"/>
      <c r="E105" s="3"/>
      <c r="F105" s="117"/>
      <c r="G105" s="111"/>
    </row>
    <row r="106" spans="1:7" customFormat="1" ht="13.8" x14ac:dyDescent="0.3">
      <c r="A106" s="6"/>
      <c r="B106" s="2"/>
      <c r="C106" s="5" t="s">
        <v>54</v>
      </c>
      <c r="D106" s="2"/>
      <c r="E106" s="3"/>
      <c r="F106" s="111"/>
      <c r="G106" s="111"/>
    </row>
    <row r="107" spans="1:7" customFormat="1" ht="13.8" x14ac:dyDescent="0.3">
      <c r="A107" s="6"/>
      <c r="B107" s="2"/>
      <c r="C107" s="5"/>
      <c r="D107" s="2"/>
      <c r="E107" s="3"/>
      <c r="F107" s="111"/>
      <c r="G107" s="112"/>
    </row>
    <row r="108" spans="1:7" customFormat="1" ht="13.8" x14ac:dyDescent="0.3">
      <c r="A108" s="6" t="s">
        <v>246</v>
      </c>
      <c r="B108" s="2" t="s">
        <v>24</v>
      </c>
      <c r="C108" s="5" t="s">
        <v>55</v>
      </c>
      <c r="D108" s="2" t="s">
        <v>19</v>
      </c>
      <c r="E108" s="3">
        <v>3</v>
      </c>
      <c r="F108" s="117"/>
      <c r="G108" s="130" t="s">
        <v>20</v>
      </c>
    </row>
    <row r="109" spans="1:7" customFormat="1" ht="13.8" x14ac:dyDescent="0.3">
      <c r="A109" s="6"/>
      <c r="B109" s="2" t="s">
        <v>56</v>
      </c>
      <c r="C109" s="5" t="s">
        <v>57</v>
      </c>
      <c r="D109" s="2"/>
      <c r="E109" s="3"/>
      <c r="F109" s="111"/>
      <c r="G109" s="111"/>
    </row>
    <row r="110" spans="1:7" customFormat="1" ht="13.8" x14ac:dyDescent="0.3">
      <c r="A110" s="6"/>
      <c r="B110" s="2"/>
      <c r="C110" s="5"/>
      <c r="D110" s="2"/>
      <c r="E110" s="3"/>
      <c r="F110" s="111"/>
      <c r="G110" s="111"/>
    </row>
    <row r="111" spans="1:7" customFormat="1" ht="13.8" x14ac:dyDescent="0.3">
      <c r="A111" s="6"/>
      <c r="B111" s="2" t="s">
        <v>160</v>
      </c>
      <c r="C111" s="5"/>
      <c r="D111" s="2"/>
      <c r="E111" s="3"/>
      <c r="F111" s="111"/>
      <c r="G111" s="111"/>
    </row>
    <row r="112" spans="1:7" customFormat="1" ht="13.8" x14ac:dyDescent="0.3">
      <c r="A112" s="6" t="s">
        <v>247</v>
      </c>
      <c r="B112" s="2" t="s">
        <v>171</v>
      </c>
      <c r="C112" s="5" t="s">
        <v>172</v>
      </c>
      <c r="D112" s="2" t="s">
        <v>8</v>
      </c>
      <c r="E112" s="3">
        <v>1</v>
      </c>
      <c r="F112" s="173">
        <v>15000</v>
      </c>
      <c r="G112" s="111" t="s">
        <v>20</v>
      </c>
    </row>
    <row r="113" spans="1:7" customFormat="1" ht="13.8" x14ac:dyDescent="0.3">
      <c r="A113" s="6"/>
      <c r="B113" s="2"/>
      <c r="C113" s="5" t="s">
        <v>173</v>
      </c>
      <c r="D113" s="2"/>
      <c r="E113" s="80"/>
      <c r="F113" s="173"/>
      <c r="G113" s="173"/>
    </row>
    <row r="114" spans="1:7" customFormat="1" ht="13.8" x14ac:dyDescent="0.3">
      <c r="A114" s="6"/>
      <c r="B114" s="2"/>
      <c r="C114" s="5" t="s">
        <v>220</v>
      </c>
      <c r="D114" s="2"/>
      <c r="E114" s="80"/>
      <c r="F114" s="173"/>
      <c r="G114" s="173"/>
    </row>
    <row r="115" spans="1:7" customFormat="1" ht="13.8" x14ac:dyDescent="0.3">
      <c r="A115" s="69"/>
      <c r="B115" s="13"/>
      <c r="C115" s="10"/>
      <c r="D115" s="2"/>
      <c r="E115" s="3"/>
      <c r="F115" s="173"/>
      <c r="G115" s="173"/>
    </row>
    <row r="116" spans="1:7" customFormat="1" ht="13.8" x14ac:dyDescent="0.3">
      <c r="A116" s="69">
        <v>2.4</v>
      </c>
      <c r="B116" s="2" t="s">
        <v>191</v>
      </c>
      <c r="C116" s="5" t="s">
        <v>58</v>
      </c>
      <c r="D116" s="2" t="s">
        <v>8</v>
      </c>
      <c r="E116" s="3">
        <v>1</v>
      </c>
      <c r="F116" s="210">
        <v>7500</v>
      </c>
      <c r="G116" s="111" t="s">
        <v>20</v>
      </c>
    </row>
    <row r="117" spans="1:7" customFormat="1" ht="13.8" x14ac:dyDescent="0.3">
      <c r="A117" s="6"/>
      <c r="B117" s="2" t="s">
        <v>25</v>
      </c>
      <c r="C117" s="5" t="s">
        <v>59</v>
      </c>
      <c r="D117" s="2"/>
      <c r="E117" s="3"/>
      <c r="F117" s="111"/>
      <c r="G117" s="111"/>
    </row>
    <row r="118" spans="1:7" customFormat="1" ht="13.8" x14ac:dyDescent="0.3">
      <c r="A118" s="6"/>
      <c r="B118" s="2"/>
      <c r="C118" s="5" t="s">
        <v>60</v>
      </c>
      <c r="D118" s="2"/>
      <c r="E118" s="3"/>
      <c r="F118" s="111"/>
      <c r="G118" s="111"/>
    </row>
    <row r="119" spans="1:7" customFormat="1" ht="13.8" x14ac:dyDescent="0.3">
      <c r="A119" s="6"/>
      <c r="B119" s="2"/>
      <c r="C119" s="5" t="s">
        <v>61</v>
      </c>
      <c r="D119" s="2"/>
      <c r="E119" s="3"/>
      <c r="F119" s="111"/>
      <c r="G119" s="111"/>
    </row>
    <row r="120" spans="1:7" customFormat="1" ht="13.8" x14ac:dyDescent="0.3">
      <c r="A120" s="6"/>
      <c r="B120" s="2"/>
      <c r="C120" s="5" t="s">
        <v>217</v>
      </c>
      <c r="D120" s="2"/>
      <c r="E120" s="3"/>
      <c r="F120" s="111"/>
      <c r="G120" s="111"/>
    </row>
    <row r="121" spans="1:7" customFormat="1" ht="13.8" x14ac:dyDescent="0.3">
      <c r="A121" s="6"/>
      <c r="B121" s="2"/>
      <c r="C121" s="5" t="s">
        <v>62</v>
      </c>
      <c r="D121" s="2"/>
      <c r="E121" s="3"/>
      <c r="F121" s="111"/>
      <c r="G121" s="111"/>
    </row>
    <row r="122" spans="1:7" customFormat="1" ht="13.8" x14ac:dyDescent="0.3">
      <c r="A122" s="6"/>
      <c r="B122" s="2"/>
      <c r="C122" s="5" t="s">
        <v>63</v>
      </c>
      <c r="D122" s="2"/>
      <c r="E122" s="3"/>
      <c r="F122" s="111"/>
      <c r="G122" s="111"/>
    </row>
    <row r="123" spans="1:7" customFormat="1" ht="13.8" x14ac:dyDescent="0.3">
      <c r="A123" s="6"/>
      <c r="B123" s="2"/>
      <c r="C123" s="5"/>
      <c r="D123" s="2"/>
      <c r="E123" s="3"/>
      <c r="F123" s="111"/>
      <c r="G123" s="111"/>
    </row>
    <row r="124" spans="1:7" customFormat="1" ht="13.8" x14ac:dyDescent="0.3">
      <c r="A124" s="6"/>
      <c r="B124" s="2"/>
      <c r="C124" s="5"/>
      <c r="D124" s="2"/>
      <c r="E124" s="80"/>
      <c r="F124" s="111"/>
      <c r="G124" s="111"/>
    </row>
    <row r="125" spans="1:7" customFormat="1" ht="13.8" x14ac:dyDescent="0.3">
      <c r="A125" s="6"/>
      <c r="B125" s="2"/>
      <c r="C125" s="5"/>
      <c r="D125" s="2"/>
      <c r="E125" s="80"/>
      <c r="F125" s="111"/>
      <c r="G125" s="116"/>
    </row>
    <row r="126" spans="1:7" customFormat="1" ht="13.8" x14ac:dyDescent="0.3">
      <c r="A126" s="6"/>
      <c r="B126" s="2"/>
      <c r="C126" s="5"/>
      <c r="D126" s="2"/>
      <c r="E126" s="3"/>
      <c r="F126" s="111"/>
      <c r="G126" s="111"/>
    </row>
    <row r="127" spans="1:7" customFormat="1" ht="13.8" x14ac:dyDescent="0.3">
      <c r="A127" s="9"/>
      <c r="B127" s="7"/>
      <c r="C127" s="8" t="s">
        <v>11</v>
      </c>
      <c r="D127" s="1"/>
      <c r="E127" s="70"/>
      <c r="F127" s="119"/>
      <c r="G127" s="120"/>
    </row>
    <row r="128" spans="1:7" customFormat="1" ht="13.8" x14ac:dyDescent="0.3">
      <c r="A128" s="11"/>
      <c r="B128" s="12"/>
      <c r="C128" s="66"/>
      <c r="D128" s="11"/>
      <c r="E128" s="11"/>
      <c r="F128" s="121"/>
      <c r="G128" s="122"/>
    </row>
    <row r="129" spans="1:7" customFormat="1" ht="13.8" x14ac:dyDescent="0.3">
      <c r="A129" s="3"/>
      <c r="B129" s="71"/>
      <c r="C129" s="72"/>
      <c r="D129" s="71"/>
      <c r="E129" s="71"/>
      <c r="F129" s="71"/>
      <c r="G129" s="123"/>
    </row>
    <row r="130" spans="1:7" customFormat="1" ht="25.5" customHeight="1" x14ac:dyDescent="0.25">
      <c r="A130" s="248" t="s">
        <v>150</v>
      </c>
      <c r="B130" s="249"/>
      <c r="C130" s="249"/>
      <c r="D130" s="249"/>
      <c r="E130" s="249"/>
      <c r="F130" s="249"/>
      <c r="G130" s="250"/>
    </row>
    <row r="131" spans="1:7" customFormat="1" ht="13.8" x14ac:dyDescent="0.3">
      <c r="A131" s="251">
        <v>2</v>
      </c>
      <c r="B131" s="255" t="s">
        <v>192</v>
      </c>
      <c r="C131" s="17" t="s">
        <v>238</v>
      </c>
      <c r="D131" s="64"/>
      <c r="E131" s="73"/>
      <c r="F131" s="73"/>
      <c r="G131" s="124"/>
    </row>
    <row r="132" spans="1:7" customFormat="1" ht="13.8" x14ac:dyDescent="0.3">
      <c r="A132" s="252"/>
      <c r="B132" s="256"/>
      <c r="C132" s="62" t="s">
        <v>29</v>
      </c>
      <c r="D132" s="91" t="s">
        <v>12</v>
      </c>
      <c r="E132" s="92"/>
      <c r="F132" s="92"/>
      <c r="G132" s="125"/>
    </row>
    <row r="133" spans="1:7" customFormat="1" ht="13.8" x14ac:dyDescent="0.3">
      <c r="A133" s="6"/>
      <c r="B133" s="2"/>
      <c r="C133" s="10"/>
      <c r="D133" s="2"/>
      <c r="E133" s="80"/>
      <c r="F133" s="111"/>
      <c r="G133" s="116"/>
    </row>
    <row r="134" spans="1:7" customFormat="1" ht="13.8" x14ac:dyDescent="0.3">
      <c r="A134" s="69">
        <v>2.5</v>
      </c>
      <c r="B134" s="13" t="s">
        <v>193</v>
      </c>
      <c r="C134" s="10" t="s">
        <v>194</v>
      </c>
      <c r="D134" s="2"/>
      <c r="E134" s="3"/>
      <c r="F134" s="111"/>
      <c r="G134" s="111"/>
    </row>
    <row r="135" spans="1:7" customFormat="1" ht="13.8" x14ac:dyDescent="0.3">
      <c r="A135" s="6"/>
      <c r="B135" s="13"/>
      <c r="C135" s="10"/>
      <c r="D135" s="2"/>
      <c r="E135" s="3"/>
      <c r="F135" s="111"/>
      <c r="G135" s="111"/>
    </row>
    <row r="136" spans="1:7" customFormat="1" ht="13.8" x14ac:dyDescent="0.3">
      <c r="A136" s="6"/>
      <c r="B136" s="13" t="s">
        <v>21</v>
      </c>
      <c r="C136" s="5"/>
      <c r="D136" s="2"/>
      <c r="E136" s="3"/>
      <c r="F136" s="111"/>
      <c r="G136" s="111"/>
    </row>
    <row r="137" spans="1:7" customFormat="1" ht="13.8" x14ac:dyDescent="0.3">
      <c r="A137" s="6"/>
      <c r="B137" s="13" t="s">
        <v>195</v>
      </c>
      <c r="C137" s="5" t="s">
        <v>196</v>
      </c>
      <c r="D137" s="2"/>
      <c r="E137" s="3"/>
      <c r="F137" s="111"/>
      <c r="G137" s="111"/>
    </row>
    <row r="138" spans="1:7" customFormat="1" ht="13.8" x14ac:dyDescent="0.3">
      <c r="A138" s="6"/>
      <c r="B138" s="2"/>
      <c r="C138" s="5" t="s">
        <v>197</v>
      </c>
      <c r="D138" s="2"/>
      <c r="E138" s="3"/>
      <c r="F138" s="111"/>
      <c r="G138" s="111"/>
    </row>
    <row r="139" spans="1:7" customFormat="1" ht="13.8" x14ac:dyDescent="0.3">
      <c r="A139" s="6"/>
      <c r="B139" s="2"/>
      <c r="C139" s="10" t="s">
        <v>323</v>
      </c>
      <c r="D139" s="2"/>
      <c r="E139" s="3"/>
      <c r="F139" s="111"/>
      <c r="G139" s="111"/>
    </row>
    <row r="140" spans="1:7" customFormat="1" ht="13.8" x14ac:dyDescent="0.3">
      <c r="A140" s="6"/>
      <c r="B140" s="2"/>
      <c r="C140" s="5"/>
      <c r="D140" s="2"/>
      <c r="E140" s="3"/>
      <c r="F140" s="111"/>
      <c r="G140" s="112"/>
    </row>
    <row r="141" spans="1:7" customFormat="1" ht="13.8" x14ac:dyDescent="0.3">
      <c r="A141" s="6" t="s">
        <v>248</v>
      </c>
      <c r="B141" s="2"/>
      <c r="C141" s="5" t="s">
        <v>306</v>
      </c>
      <c r="D141" s="2" t="s">
        <v>10</v>
      </c>
      <c r="E141" s="3">
        <v>3</v>
      </c>
      <c r="F141" s="111"/>
      <c r="G141" s="111" t="s">
        <v>20</v>
      </c>
    </row>
    <row r="142" spans="1:7" customFormat="1" ht="13.8" x14ac:dyDescent="0.3">
      <c r="A142" s="6"/>
      <c r="B142" s="2"/>
      <c r="C142" s="5"/>
      <c r="D142" s="2"/>
      <c r="E142" s="3"/>
      <c r="F142" s="111"/>
      <c r="G142" s="112"/>
    </row>
    <row r="143" spans="1:7" customFormat="1" ht="13.8" x14ac:dyDescent="0.3">
      <c r="A143" s="6" t="s">
        <v>249</v>
      </c>
      <c r="B143" s="2"/>
      <c r="C143" s="5" t="s">
        <v>199</v>
      </c>
      <c r="D143" s="2" t="s">
        <v>10</v>
      </c>
      <c r="E143" s="3">
        <v>1</v>
      </c>
      <c r="F143" s="111"/>
      <c r="G143" s="111" t="s">
        <v>20</v>
      </c>
    </row>
    <row r="144" spans="1:7" customFormat="1" ht="13.8" x14ac:dyDescent="0.3">
      <c r="A144" s="6"/>
      <c r="B144" s="4"/>
      <c r="C144" s="5"/>
      <c r="D144" s="2"/>
      <c r="E144" s="3"/>
      <c r="F144" s="111"/>
      <c r="G144" s="112"/>
    </row>
    <row r="145" spans="1:7" customFormat="1" ht="13.8" x14ac:dyDescent="0.3">
      <c r="A145" s="6" t="s">
        <v>250</v>
      </c>
      <c r="B145" s="2"/>
      <c r="C145" s="5" t="s">
        <v>200</v>
      </c>
      <c r="D145" s="2" t="s">
        <v>10</v>
      </c>
      <c r="E145" s="3">
        <v>3</v>
      </c>
      <c r="F145" s="111"/>
      <c r="G145" s="111" t="s">
        <v>20</v>
      </c>
    </row>
    <row r="146" spans="1:7" customFormat="1" ht="13.8" x14ac:dyDescent="0.3">
      <c r="A146" s="6"/>
      <c r="B146" s="2"/>
      <c r="C146" s="5"/>
      <c r="D146" s="2"/>
      <c r="E146" s="3"/>
      <c r="F146" s="111"/>
      <c r="G146" s="111"/>
    </row>
    <row r="147" spans="1:7" customFormat="1" ht="13.8" x14ac:dyDescent="0.3">
      <c r="A147" s="6" t="s">
        <v>251</v>
      </c>
      <c r="B147" s="2"/>
      <c r="C147" s="5" t="s">
        <v>284</v>
      </c>
      <c r="D147" s="2" t="s">
        <v>10</v>
      </c>
      <c r="E147" s="3">
        <v>1</v>
      </c>
      <c r="F147" s="111"/>
      <c r="G147" s="111" t="s">
        <v>20</v>
      </c>
    </row>
    <row r="148" spans="1:7" customFormat="1" ht="13.8" x14ac:dyDescent="0.3">
      <c r="A148" s="6"/>
      <c r="B148" s="2"/>
      <c r="C148" s="5"/>
      <c r="D148" s="2"/>
      <c r="E148" s="3"/>
      <c r="F148" s="111"/>
      <c r="G148" s="112"/>
    </row>
    <row r="149" spans="1:7" customFormat="1" ht="13.8" x14ac:dyDescent="0.3">
      <c r="A149" s="6" t="s">
        <v>252</v>
      </c>
      <c r="B149" s="2"/>
      <c r="C149" s="5" t="s">
        <v>64</v>
      </c>
      <c r="D149" s="2" t="s">
        <v>10</v>
      </c>
      <c r="E149" s="3">
        <v>1</v>
      </c>
      <c r="F149" s="111"/>
      <c r="G149" s="111" t="s">
        <v>20</v>
      </c>
    </row>
    <row r="150" spans="1:7" customFormat="1" ht="13.8" x14ac:dyDescent="0.3">
      <c r="A150" s="6"/>
      <c r="B150" s="2"/>
      <c r="C150" s="5"/>
      <c r="D150" s="2"/>
      <c r="E150" s="3"/>
      <c r="F150" s="111"/>
      <c r="G150" s="112"/>
    </row>
    <row r="151" spans="1:7" customFormat="1" ht="13.8" x14ac:dyDescent="0.3">
      <c r="A151" s="6" t="s">
        <v>253</v>
      </c>
      <c r="B151" s="2"/>
      <c r="C151" s="5" t="s">
        <v>201</v>
      </c>
      <c r="D151" s="2" t="s">
        <v>10</v>
      </c>
      <c r="E151" s="3">
        <v>1</v>
      </c>
      <c r="F151" s="111"/>
      <c r="G151" s="111" t="s">
        <v>20</v>
      </c>
    </row>
    <row r="152" spans="1:7" customFormat="1" ht="13.8" x14ac:dyDescent="0.3">
      <c r="A152" s="6"/>
      <c r="B152" s="2"/>
      <c r="C152" s="5"/>
      <c r="D152" s="2"/>
      <c r="E152" s="3"/>
      <c r="F152" s="111"/>
      <c r="G152" s="111"/>
    </row>
    <row r="153" spans="1:7" customFormat="1" ht="13.8" x14ac:dyDescent="0.3">
      <c r="A153" s="6" t="s">
        <v>254</v>
      </c>
      <c r="B153" s="2"/>
      <c r="C153" s="5" t="s">
        <v>202</v>
      </c>
      <c r="D153" s="2" t="s">
        <v>10</v>
      </c>
      <c r="E153" s="3">
        <v>1</v>
      </c>
      <c r="F153" s="111"/>
      <c r="G153" s="111" t="s">
        <v>20</v>
      </c>
    </row>
    <row r="154" spans="1:7" customFormat="1" ht="13.8" x14ac:dyDescent="0.3">
      <c r="A154" s="6"/>
      <c r="B154" s="2"/>
      <c r="C154" s="5" t="s">
        <v>203</v>
      </c>
      <c r="D154" s="2"/>
      <c r="E154" s="3"/>
      <c r="F154" s="111"/>
      <c r="G154" s="111"/>
    </row>
    <row r="155" spans="1:7" customFormat="1" ht="13.8" x14ac:dyDescent="0.3">
      <c r="A155" s="2"/>
      <c r="B155" s="3"/>
      <c r="C155" s="97"/>
      <c r="D155" s="3"/>
      <c r="E155" s="2"/>
      <c r="F155" s="111"/>
      <c r="G155" s="112"/>
    </row>
    <row r="156" spans="1:7" customFormat="1" ht="13.8" x14ac:dyDescent="0.3">
      <c r="A156" s="2" t="s">
        <v>255</v>
      </c>
      <c r="B156" s="3"/>
      <c r="C156" s="4" t="s">
        <v>204</v>
      </c>
      <c r="D156" s="3" t="s">
        <v>10</v>
      </c>
      <c r="E156" s="2">
        <v>5</v>
      </c>
      <c r="F156" s="127"/>
      <c r="G156" s="130" t="s">
        <v>20</v>
      </c>
    </row>
    <row r="157" spans="1:7" customFormat="1" ht="13.8" x14ac:dyDescent="0.3">
      <c r="A157" s="2"/>
      <c r="B157" s="3"/>
      <c r="C157" s="97"/>
      <c r="D157" s="3"/>
      <c r="E157" s="2"/>
      <c r="F157" s="111"/>
      <c r="G157" s="111"/>
    </row>
    <row r="158" spans="1:7" customFormat="1" ht="13.8" x14ac:dyDescent="0.3">
      <c r="A158" s="2"/>
      <c r="B158" s="3"/>
      <c r="C158" s="4" t="s">
        <v>66</v>
      </c>
      <c r="D158" s="3"/>
      <c r="E158" s="2"/>
      <c r="F158" s="111"/>
      <c r="G158" s="111"/>
    </row>
    <row r="159" spans="1:7" customFormat="1" ht="13.8" x14ac:dyDescent="0.3">
      <c r="A159" s="97"/>
      <c r="B159" s="98"/>
      <c r="C159" s="4" t="s">
        <v>67</v>
      </c>
      <c r="D159" s="98"/>
      <c r="E159" s="97"/>
      <c r="F159" s="111"/>
      <c r="G159" s="111"/>
    </row>
    <row r="160" spans="1:7" customFormat="1" ht="13.8" x14ac:dyDescent="0.3">
      <c r="A160" s="2"/>
      <c r="B160" s="3"/>
      <c r="C160" s="4"/>
      <c r="D160" s="3"/>
      <c r="E160" s="2"/>
      <c r="F160" s="111"/>
      <c r="G160" s="112"/>
    </row>
    <row r="161" spans="1:7" customFormat="1" ht="13.8" x14ac:dyDescent="0.3">
      <c r="A161" s="2" t="s">
        <v>256</v>
      </c>
      <c r="B161" s="3"/>
      <c r="C161" s="4" t="s">
        <v>68</v>
      </c>
      <c r="D161" s="3" t="s">
        <v>19</v>
      </c>
      <c r="E161" s="2">
        <v>5</v>
      </c>
      <c r="F161" s="127"/>
      <c r="G161" s="111" t="s">
        <v>20</v>
      </c>
    </row>
    <row r="162" spans="1:7" customFormat="1" ht="13.8" x14ac:dyDescent="0.3">
      <c r="A162" s="6"/>
      <c r="B162" s="2"/>
      <c r="C162" s="5"/>
      <c r="D162" s="2"/>
      <c r="E162" s="3"/>
      <c r="F162" s="111"/>
      <c r="G162" s="111"/>
    </row>
    <row r="163" spans="1:7" customFormat="1" ht="13.8" x14ac:dyDescent="0.3">
      <c r="A163" s="13">
        <v>2.6</v>
      </c>
      <c r="B163" s="61" t="s">
        <v>69</v>
      </c>
      <c r="C163" s="14" t="s">
        <v>22</v>
      </c>
      <c r="D163" s="98"/>
      <c r="E163" s="97"/>
      <c r="F163" s="128"/>
      <c r="G163" s="115"/>
    </row>
    <row r="164" spans="1:7" customFormat="1" x14ac:dyDescent="0.25">
      <c r="A164" s="97"/>
      <c r="B164" s="98"/>
      <c r="C164" s="97"/>
      <c r="D164" s="98"/>
      <c r="E164" s="97"/>
      <c r="F164" s="128"/>
      <c r="G164" s="112"/>
    </row>
    <row r="165" spans="1:7" customFormat="1" ht="13.8" x14ac:dyDescent="0.3">
      <c r="A165" s="2" t="s">
        <v>257</v>
      </c>
      <c r="B165" s="3" t="s">
        <v>23</v>
      </c>
      <c r="C165" s="4" t="s">
        <v>205</v>
      </c>
      <c r="D165" s="3" t="s">
        <v>19</v>
      </c>
      <c r="E165" s="2">
        <v>10</v>
      </c>
      <c r="F165" s="127"/>
      <c r="G165" s="111" t="s">
        <v>20</v>
      </c>
    </row>
    <row r="166" spans="1:7" customFormat="1" ht="13.8" x14ac:dyDescent="0.3">
      <c r="A166" s="2"/>
      <c r="B166" s="3"/>
      <c r="C166" s="4" t="s">
        <v>206</v>
      </c>
      <c r="D166" s="3"/>
      <c r="E166" s="2"/>
      <c r="F166" s="123"/>
      <c r="G166" s="111"/>
    </row>
    <row r="167" spans="1:7" customFormat="1" ht="13.8" x14ac:dyDescent="0.3">
      <c r="A167" s="2"/>
      <c r="B167" s="3"/>
      <c r="C167" s="4" t="s">
        <v>207</v>
      </c>
      <c r="D167" s="3"/>
      <c r="E167" s="2"/>
      <c r="F167" s="123"/>
      <c r="G167" s="111"/>
    </row>
    <row r="168" spans="1:7" customFormat="1" ht="13.8" x14ac:dyDescent="0.3">
      <c r="A168" s="2"/>
      <c r="B168" s="3"/>
      <c r="C168" s="4" t="s">
        <v>208</v>
      </c>
      <c r="D168" s="3"/>
      <c r="E168" s="2"/>
      <c r="F168" s="123"/>
      <c r="G168" s="111"/>
    </row>
    <row r="169" spans="1:7" customFormat="1" ht="13.8" x14ac:dyDescent="0.3">
      <c r="A169" s="2"/>
      <c r="B169" s="3"/>
      <c r="C169" s="4"/>
      <c r="D169" s="3"/>
      <c r="E169" s="2"/>
      <c r="F169" s="123"/>
      <c r="G169" s="111"/>
    </row>
    <row r="170" spans="1:7" customFormat="1" ht="13.8" x14ac:dyDescent="0.3">
      <c r="A170" s="2"/>
      <c r="B170" s="3"/>
      <c r="C170" s="4"/>
      <c r="D170" s="3"/>
      <c r="E170" s="2"/>
      <c r="F170" s="123"/>
      <c r="G170" s="111"/>
    </row>
    <row r="171" spans="1:7" customFormat="1" ht="13.8" x14ac:dyDescent="0.3">
      <c r="A171" s="2"/>
      <c r="B171" s="2"/>
      <c r="C171" s="4"/>
      <c r="D171" s="2"/>
      <c r="E171" s="2"/>
      <c r="F171" s="111"/>
      <c r="G171" s="111"/>
    </row>
    <row r="172" spans="1:7" customFormat="1" ht="13.8" x14ac:dyDescent="0.3">
      <c r="A172" s="2"/>
      <c r="B172" s="2"/>
      <c r="C172" s="4"/>
      <c r="D172" s="2"/>
      <c r="E172" s="2"/>
      <c r="F172" s="111"/>
      <c r="G172" s="111"/>
    </row>
    <row r="173" spans="1:7" customFormat="1" ht="13.8" x14ac:dyDescent="0.3">
      <c r="A173" s="2"/>
      <c r="B173" s="2"/>
      <c r="C173" s="4"/>
      <c r="D173" s="2"/>
      <c r="E173" s="2"/>
      <c r="F173" s="111"/>
      <c r="G173" s="111"/>
    </row>
    <row r="174" spans="1:7" customFormat="1" ht="13.8" x14ac:dyDescent="0.3">
      <c r="A174" s="2"/>
      <c r="B174" s="2"/>
      <c r="C174" s="4"/>
      <c r="D174" s="2"/>
      <c r="E174" s="2"/>
      <c r="F174" s="111"/>
      <c r="G174" s="111"/>
    </row>
    <row r="175" spans="1:7" customFormat="1" ht="13.8" x14ac:dyDescent="0.3">
      <c r="A175" s="2"/>
      <c r="B175" s="2"/>
      <c r="C175" s="4"/>
      <c r="D175" s="2"/>
      <c r="E175" s="2"/>
      <c r="F175" s="111"/>
      <c r="G175" s="111"/>
    </row>
    <row r="176" spans="1:7" customFormat="1" ht="13.8" x14ac:dyDescent="0.3">
      <c r="A176" s="2"/>
      <c r="B176" s="13"/>
      <c r="C176" s="14"/>
      <c r="D176" s="2"/>
      <c r="E176" s="2"/>
      <c r="F176" s="111"/>
      <c r="G176" s="111"/>
    </row>
    <row r="177" spans="1:7" customFormat="1" ht="13.8" x14ac:dyDescent="0.3">
      <c r="A177" s="2"/>
      <c r="B177" s="2"/>
      <c r="C177" s="4"/>
      <c r="D177" s="2"/>
      <c r="E177" s="2"/>
      <c r="F177" s="111"/>
      <c r="G177" s="111"/>
    </row>
    <row r="178" spans="1:7" customFormat="1" ht="13.8" x14ac:dyDescent="0.3">
      <c r="A178" s="2"/>
      <c r="B178" s="3"/>
      <c r="C178" s="4"/>
      <c r="D178" s="3"/>
      <c r="E178" s="2"/>
      <c r="F178" s="123"/>
      <c r="G178" s="111"/>
    </row>
    <row r="179" spans="1:7" customFormat="1" ht="13.8" x14ac:dyDescent="0.3">
      <c r="A179" s="6"/>
      <c r="B179" s="2"/>
      <c r="C179" s="10"/>
      <c r="D179" s="2"/>
      <c r="E179" s="3"/>
      <c r="F179" s="111"/>
      <c r="G179" s="111"/>
    </row>
    <row r="180" spans="1:7" customFormat="1" ht="13.8" x14ac:dyDescent="0.3">
      <c r="A180" s="6"/>
      <c r="B180" s="2"/>
      <c r="C180" s="5"/>
      <c r="D180" s="2"/>
      <c r="E180" s="3"/>
      <c r="F180" s="126"/>
      <c r="G180" s="111"/>
    </row>
    <row r="181" spans="1:7" customFormat="1" ht="13.8" x14ac:dyDescent="0.3">
      <c r="A181" s="6"/>
      <c r="B181" s="2"/>
      <c r="C181" s="5"/>
      <c r="D181" s="2"/>
      <c r="E181" s="3"/>
      <c r="F181" s="111"/>
      <c r="G181" s="111"/>
    </row>
    <row r="182" spans="1:7" customFormat="1" ht="13.8" x14ac:dyDescent="0.3">
      <c r="A182" s="6"/>
      <c r="B182" s="2"/>
      <c r="C182" s="5"/>
      <c r="D182" s="2"/>
      <c r="E182" s="3"/>
      <c r="F182" s="126"/>
      <c r="G182" s="111"/>
    </row>
    <row r="183" spans="1:7" customFormat="1" ht="13.8" x14ac:dyDescent="0.3">
      <c r="A183" s="6"/>
      <c r="B183" s="2"/>
      <c r="C183" s="5"/>
      <c r="D183" s="2"/>
      <c r="E183" s="3"/>
      <c r="F183" s="126"/>
      <c r="G183" s="111"/>
    </row>
    <row r="184" spans="1:7" customFormat="1" ht="13.8" x14ac:dyDescent="0.3">
      <c r="A184" s="6"/>
      <c r="B184" s="2"/>
      <c r="C184" s="5"/>
      <c r="D184" s="2"/>
      <c r="E184" s="3"/>
      <c r="F184" s="126"/>
      <c r="G184" s="111"/>
    </row>
    <row r="185" spans="1:7" customFormat="1" ht="13.8" x14ac:dyDescent="0.3">
      <c r="A185" s="6"/>
      <c r="B185" s="2"/>
      <c r="C185" s="5"/>
      <c r="D185" s="2"/>
      <c r="E185" s="3"/>
      <c r="F185" s="126"/>
      <c r="G185" s="111"/>
    </row>
    <row r="186" spans="1:7" customFormat="1" ht="13.8" x14ac:dyDescent="0.3">
      <c r="A186" s="6"/>
      <c r="B186" s="2"/>
      <c r="C186" s="5"/>
      <c r="D186" s="2"/>
      <c r="E186" s="3"/>
      <c r="F186" s="126"/>
      <c r="G186" s="111"/>
    </row>
    <row r="187" spans="1:7" customFormat="1" ht="13.8" x14ac:dyDescent="0.3">
      <c r="A187" s="2"/>
      <c r="B187" s="3"/>
      <c r="C187" s="4"/>
      <c r="D187" s="3"/>
      <c r="E187" s="2"/>
      <c r="F187" s="123"/>
      <c r="G187" s="116"/>
    </row>
    <row r="188" spans="1:7" customFormat="1" ht="13.8" x14ac:dyDescent="0.3">
      <c r="A188" s="97"/>
      <c r="B188" s="98"/>
      <c r="C188" s="4"/>
      <c r="D188" s="98"/>
      <c r="E188" s="97"/>
      <c r="F188" s="128"/>
      <c r="G188" s="115"/>
    </row>
    <row r="189" spans="1:7" customFormat="1" ht="13.8" x14ac:dyDescent="0.3">
      <c r="A189" s="9"/>
      <c r="B189" s="7"/>
      <c r="C189" s="101" t="s">
        <v>13</v>
      </c>
      <c r="D189" s="1"/>
      <c r="E189" s="70"/>
      <c r="F189" s="119"/>
      <c r="G189" s="120"/>
    </row>
    <row r="190" spans="1:7" customFormat="1" ht="13.8" x14ac:dyDescent="0.3">
      <c r="A190" s="11"/>
      <c r="B190" s="12"/>
      <c r="C190" s="66"/>
      <c r="D190" s="11"/>
      <c r="E190" s="11"/>
      <c r="F190" s="121"/>
      <c r="G190" s="122"/>
    </row>
    <row r="191" spans="1:7" customFormat="1" ht="13.8" x14ac:dyDescent="0.3">
      <c r="A191" s="3"/>
      <c r="B191" s="71"/>
      <c r="C191" s="72"/>
      <c r="D191" s="71"/>
      <c r="E191" s="71"/>
      <c r="F191" s="71"/>
      <c r="G191" s="123"/>
    </row>
    <row r="192" spans="1:7" customFormat="1" ht="25.5" customHeight="1" x14ac:dyDescent="0.25">
      <c r="A192" s="248" t="s">
        <v>150</v>
      </c>
      <c r="B192" s="249"/>
      <c r="C192" s="249"/>
      <c r="D192" s="249"/>
      <c r="E192" s="249"/>
      <c r="F192" s="249"/>
      <c r="G192" s="250"/>
    </row>
    <row r="193" spans="1:9" customFormat="1" ht="13.8" x14ac:dyDescent="0.3">
      <c r="A193" s="251">
        <v>3</v>
      </c>
      <c r="B193" s="253" t="s">
        <v>209</v>
      </c>
      <c r="C193" s="17" t="s">
        <v>258</v>
      </c>
      <c r="D193" s="60"/>
      <c r="E193" s="61"/>
      <c r="F193" s="60"/>
      <c r="G193" s="60"/>
    </row>
    <row r="194" spans="1:9" customFormat="1" ht="13.8" x14ac:dyDescent="0.3">
      <c r="A194" s="252"/>
      <c r="B194" s="254"/>
      <c r="C194" s="102" t="s">
        <v>70</v>
      </c>
      <c r="D194" s="63"/>
      <c r="E194" s="103"/>
      <c r="F194" s="63"/>
      <c r="G194" s="63"/>
    </row>
    <row r="195" spans="1:9" customFormat="1" ht="13.8" x14ac:dyDescent="0.3">
      <c r="A195" s="69">
        <v>3.1</v>
      </c>
      <c r="B195" s="13" t="s">
        <v>15</v>
      </c>
      <c r="C195" s="104" t="s">
        <v>71</v>
      </c>
      <c r="D195" s="2"/>
      <c r="E195" s="3"/>
      <c r="F195" s="111"/>
      <c r="G195" s="111"/>
    </row>
    <row r="196" spans="1:9" customFormat="1" ht="13.8" x14ac:dyDescent="0.3">
      <c r="A196" s="6"/>
      <c r="B196" s="13"/>
      <c r="C196" s="5" t="s">
        <v>210</v>
      </c>
      <c r="D196" s="2"/>
      <c r="E196" s="3"/>
      <c r="F196" s="111"/>
      <c r="G196" s="116"/>
    </row>
    <row r="197" spans="1:9" customFormat="1" ht="13.8" x14ac:dyDescent="0.3">
      <c r="A197" s="6"/>
      <c r="B197" s="13"/>
      <c r="C197" s="5" t="s">
        <v>211</v>
      </c>
      <c r="D197" s="2"/>
      <c r="E197" s="3"/>
      <c r="F197" s="111"/>
      <c r="G197" s="111"/>
    </row>
    <row r="198" spans="1:9" customFormat="1" ht="13.8" x14ac:dyDescent="0.3">
      <c r="A198" s="6"/>
      <c r="B198" s="2"/>
      <c r="C198" s="5" t="s">
        <v>72</v>
      </c>
      <c r="D198" s="2"/>
      <c r="E198" s="3"/>
      <c r="F198" s="111"/>
      <c r="G198" s="111"/>
    </row>
    <row r="199" spans="1:9" customFormat="1" ht="13.8" x14ac:dyDescent="0.3">
      <c r="A199" s="69"/>
      <c r="B199" s="13"/>
      <c r="C199" s="10"/>
      <c r="D199" s="2"/>
      <c r="E199" s="3"/>
      <c r="F199" s="111"/>
      <c r="G199" s="111"/>
    </row>
    <row r="200" spans="1:9" customFormat="1" ht="13.8" x14ac:dyDescent="0.3">
      <c r="A200" s="6"/>
      <c r="B200" s="2"/>
      <c r="C200" s="5" t="s">
        <v>73</v>
      </c>
      <c r="D200" s="2"/>
      <c r="E200" s="3"/>
      <c r="F200" s="111"/>
      <c r="G200" s="111"/>
    </row>
    <row r="201" spans="1:9" customFormat="1" ht="13.8" x14ac:dyDescent="0.3">
      <c r="A201" s="6"/>
      <c r="B201" s="2"/>
      <c r="C201" s="5" t="s">
        <v>315</v>
      </c>
      <c r="D201" s="2"/>
      <c r="E201" s="3"/>
      <c r="F201" s="111"/>
      <c r="G201" s="111"/>
    </row>
    <row r="202" spans="1:9" customFormat="1" ht="13.8" x14ac:dyDescent="0.3">
      <c r="A202" s="6"/>
      <c r="B202" s="2"/>
      <c r="C202" s="5"/>
      <c r="D202" s="2"/>
      <c r="E202" s="3"/>
      <c r="F202" s="111"/>
      <c r="G202" s="111"/>
      <c r="H202" s="105"/>
    </row>
    <row r="203" spans="1:9" customFormat="1" ht="13.8" x14ac:dyDescent="0.3">
      <c r="A203" s="6" t="s">
        <v>259</v>
      </c>
      <c r="B203" s="2"/>
      <c r="C203" s="5" t="s">
        <v>379</v>
      </c>
      <c r="D203" s="2" t="s">
        <v>18</v>
      </c>
      <c r="E203" s="3">
        <v>2800</v>
      </c>
      <c r="F203" s="111"/>
      <c r="G203" s="111" t="s">
        <v>20</v>
      </c>
      <c r="H203" s="106"/>
      <c r="I203" s="5"/>
    </row>
    <row r="204" spans="1:9" customFormat="1" ht="13.8" x14ac:dyDescent="0.3">
      <c r="A204" s="6"/>
      <c r="B204" s="2"/>
      <c r="C204" s="5"/>
      <c r="D204" s="2"/>
      <c r="E204" s="3"/>
      <c r="F204" s="111"/>
      <c r="G204" s="112"/>
      <c r="H204" s="106"/>
    </row>
    <row r="205" spans="1:9" customFormat="1" ht="13.8" x14ac:dyDescent="0.3">
      <c r="A205" s="69">
        <v>3.2</v>
      </c>
      <c r="B205" s="13" t="s">
        <v>35</v>
      </c>
      <c r="C205" s="10" t="s">
        <v>212</v>
      </c>
      <c r="D205" s="2"/>
      <c r="E205" s="3"/>
      <c r="F205" s="111"/>
      <c r="G205" s="111"/>
      <c r="H205" s="106"/>
      <c r="I205" s="5"/>
    </row>
    <row r="206" spans="1:9" customFormat="1" ht="13.8" x14ac:dyDescent="0.3">
      <c r="A206" s="69"/>
      <c r="B206" s="13"/>
      <c r="C206" s="5"/>
      <c r="D206" s="2"/>
      <c r="E206" s="3"/>
      <c r="F206" s="111"/>
      <c r="G206" s="111"/>
      <c r="H206" s="106"/>
    </row>
    <row r="207" spans="1:9" customFormat="1" ht="13.8" x14ac:dyDescent="0.3">
      <c r="A207" s="69"/>
      <c r="B207" s="13"/>
      <c r="C207" s="5" t="s">
        <v>313</v>
      </c>
      <c r="D207" s="2"/>
      <c r="E207" s="3"/>
      <c r="F207" s="111"/>
      <c r="G207" s="111"/>
      <c r="H207" s="106"/>
    </row>
    <row r="208" spans="1:9" customFormat="1" ht="13.8" x14ac:dyDescent="0.3">
      <c r="A208" s="6"/>
      <c r="B208" s="2"/>
      <c r="C208" s="5" t="s">
        <v>213</v>
      </c>
      <c r="D208" s="2"/>
      <c r="E208" s="80"/>
      <c r="F208" s="111"/>
      <c r="G208" s="116"/>
      <c r="H208" s="106"/>
    </row>
    <row r="209" spans="1:9" customFormat="1" ht="13.8" x14ac:dyDescent="0.3">
      <c r="A209" s="6"/>
      <c r="B209" s="2"/>
      <c r="C209" s="5"/>
      <c r="D209" s="2"/>
      <c r="E209" s="3"/>
      <c r="F209" s="111"/>
      <c r="G209" s="111"/>
      <c r="H209" s="106"/>
      <c r="I209" s="5"/>
    </row>
    <row r="210" spans="1:9" customFormat="1" ht="13.8" x14ac:dyDescent="0.3">
      <c r="A210" s="6" t="s">
        <v>260</v>
      </c>
      <c r="B210" s="2"/>
      <c r="C210" s="5" t="s">
        <v>74</v>
      </c>
      <c r="D210" s="2" t="s">
        <v>10</v>
      </c>
      <c r="E210" s="3">
        <v>5</v>
      </c>
      <c r="F210" s="117"/>
      <c r="G210" s="111" t="s">
        <v>20</v>
      </c>
      <c r="H210" s="106"/>
    </row>
    <row r="211" spans="1:9" customFormat="1" ht="13.8" x14ac:dyDescent="0.3">
      <c r="A211" s="6"/>
      <c r="B211" s="2"/>
      <c r="C211" s="5"/>
      <c r="D211" s="2"/>
      <c r="E211" s="3"/>
      <c r="F211" s="117"/>
      <c r="G211" s="112"/>
      <c r="H211" s="106"/>
      <c r="I211" s="5"/>
    </row>
    <row r="212" spans="1:9" customFormat="1" ht="13.8" x14ac:dyDescent="0.3">
      <c r="A212" s="6" t="s">
        <v>261</v>
      </c>
      <c r="B212" s="2"/>
      <c r="C212" s="5" t="s">
        <v>75</v>
      </c>
      <c r="D212" s="2" t="s">
        <v>10</v>
      </c>
      <c r="E212" s="3">
        <v>3</v>
      </c>
      <c r="F212" s="117"/>
      <c r="G212" s="111" t="s">
        <v>20</v>
      </c>
      <c r="H212" s="106"/>
    </row>
    <row r="213" spans="1:9" customFormat="1" ht="13.8" x14ac:dyDescent="0.3">
      <c r="A213" s="6"/>
      <c r="B213" s="2"/>
      <c r="C213" s="5"/>
      <c r="D213" s="2"/>
      <c r="E213" s="3"/>
      <c r="F213" s="117"/>
      <c r="G213" s="112"/>
      <c r="H213" s="106"/>
      <c r="I213" s="5"/>
    </row>
    <row r="214" spans="1:9" customFormat="1" ht="13.8" x14ac:dyDescent="0.3">
      <c r="A214" s="6" t="s">
        <v>262</v>
      </c>
      <c r="B214" s="2"/>
      <c r="C214" s="5" t="s">
        <v>76</v>
      </c>
      <c r="D214" s="2" t="s">
        <v>10</v>
      </c>
      <c r="E214" s="3">
        <v>5</v>
      </c>
      <c r="F214" s="117"/>
      <c r="G214" s="111" t="s">
        <v>20</v>
      </c>
    </row>
    <row r="215" spans="1:9" customFormat="1" ht="13.8" x14ac:dyDescent="0.3">
      <c r="A215" s="6"/>
      <c r="B215" s="2"/>
      <c r="C215" s="5"/>
      <c r="D215" s="2"/>
      <c r="E215" s="3"/>
      <c r="F215" s="117"/>
      <c r="G215" s="112"/>
    </row>
    <row r="216" spans="1:9" customFormat="1" ht="13.8" x14ac:dyDescent="0.3">
      <c r="A216" s="6" t="s">
        <v>263</v>
      </c>
      <c r="B216" s="2"/>
      <c r="C216" s="5" t="s">
        <v>77</v>
      </c>
      <c r="D216" s="2" t="s">
        <v>10</v>
      </c>
      <c r="E216" s="3">
        <v>1</v>
      </c>
      <c r="F216" s="117"/>
      <c r="G216" s="111" t="s">
        <v>20</v>
      </c>
    </row>
    <row r="217" spans="1:9" customFormat="1" ht="13.8" x14ac:dyDescent="0.3">
      <c r="A217" s="6"/>
      <c r="B217" s="2"/>
      <c r="C217" s="5"/>
      <c r="D217" s="2"/>
      <c r="E217" s="3"/>
      <c r="F217" s="117"/>
      <c r="G217" s="112"/>
    </row>
    <row r="218" spans="1:9" customFormat="1" ht="13.8" x14ac:dyDescent="0.3">
      <c r="A218" s="69" t="s">
        <v>260</v>
      </c>
      <c r="B218" s="2"/>
      <c r="C218" s="10" t="s">
        <v>214</v>
      </c>
      <c r="D218" s="2"/>
      <c r="E218" s="80"/>
      <c r="F218" s="111"/>
      <c r="G218" s="111"/>
    </row>
    <row r="219" spans="1:9" customFormat="1" ht="13.8" x14ac:dyDescent="0.3">
      <c r="A219" s="6"/>
      <c r="B219" s="2"/>
      <c r="C219" s="5"/>
      <c r="D219" s="2"/>
      <c r="E219" s="80"/>
      <c r="F219" s="111"/>
      <c r="G219" s="111"/>
    </row>
    <row r="220" spans="1:9" customFormat="1" ht="13.8" x14ac:dyDescent="0.3">
      <c r="A220" s="6" t="s">
        <v>264</v>
      </c>
      <c r="B220" s="2"/>
      <c r="C220" s="5" t="s">
        <v>222</v>
      </c>
      <c r="D220" s="2" t="s">
        <v>10</v>
      </c>
      <c r="E220" s="2">
        <v>2</v>
      </c>
      <c r="F220" s="117"/>
      <c r="G220" s="111" t="s">
        <v>20</v>
      </c>
    </row>
    <row r="221" spans="1:9" customFormat="1" ht="13.8" x14ac:dyDescent="0.3">
      <c r="A221" s="6"/>
      <c r="B221" s="2"/>
      <c r="C221" s="98"/>
      <c r="D221" s="2"/>
      <c r="E221" s="2"/>
      <c r="F221" s="123"/>
      <c r="G221" s="112"/>
    </row>
    <row r="222" spans="1:9" customFormat="1" ht="13.8" x14ac:dyDescent="0.3">
      <c r="A222" s="50" t="s">
        <v>292</v>
      </c>
      <c r="B222" s="50"/>
      <c r="C222" s="154" t="s">
        <v>285</v>
      </c>
      <c r="D222" s="52"/>
      <c r="E222" s="52"/>
      <c r="F222" s="155"/>
      <c r="G222" s="156"/>
      <c r="H222" s="106"/>
    </row>
    <row r="223" spans="1:9" customFormat="1" ht="13.8" x14ac:dyDescent="0.3">
      <c r="A223" s="52"/>
      <c r="B223" s="157"/>
      <c r="C223" s="158"/>
      <c r="D223" s="54"/>
      <c r="E223" s="158"/>
      <c r="F223" s="131"/>
      <c r="G223" s="113"/>
      <c r="H223" s="106"/>
      <c r="I223" s="5"/>
    </row>
    <row r="224" spans="1:9" customFormat="1" ht="13.8" x14ac:dyDescent="0.3">
      <c r="A224" s="159" t="s">
        <v>274</v>
      </c>
      <c r="B224" s="159"/>
      <c r="C224" s="160" t="s">
        <v>286</v>
      </c>
      <c r="D224" s="2" t="s">
        <v>10</v>
      </c>
      <c r="E224" s="2">
        <v>6</v>
      </c>
      <c r="F224" s="161"/>
      <c r="G224" s="111" t="s">
        <v>20</v>
      </c>
      <c r="H224" s="106"/>
    </row>
    <row r="225" spans="1:9" customFormat="1" ht="13.8" x14ac:dyDescent="0.3">
      <c r="A225" s="159"/>
      <c r="B225" s="159"/>
      <c r="C225" s="160" t="s">
        <v>324</v>
      </c>
      <c r="D225" s="159"/>
      <c r="E225" s="170"/>
      <c r="F225" s="161"/>
      <c r="G225" s="162"/>
      <c r="H225" s="106"/>
      <c r="I225" s="5"/>
    </row>
    <row r="226" spans="1:9" customFormat="1" ht="13.8" x14ac:dyDescent="0.3">
      <c r="A226" s="159"/>
      <c r="B226" s="159"/>
      <c r="C226" s="160"/>
      <c r="D226" s="159"/>
      <c r="E226" s="170"/>
      <c r="F226" s="161"/>
      <c r="G226" s="162"/>
      <c r="H226" s="106"/>
      <c r="I226" s="5"/>
    </row>
    <row r="227" spans="1:9" customFormat="1" ht="13.8" x14ac:dyDescent="0.3">
      <c r="A227" s="169" t="s">
        <v>293</v>
      </c>
      <c r="B227" s="169"/>
      <c r="C227" s="172" t="s">
        <v>294</v>
      </c>
      <c r="D227" s="159"/>
      <c r="E227" s="171"/>
      <c r="F227" s="161"/>
      <c r="G227" s="162"/>
      <c r="H227" s="106"/>
      <c r="I227" s="5"/>
    </row>
    <row r="228" spans="1:9" customFormat="1" ht="13.8" x14ac:dyDescent="0.3">
      <c r="A228" s="159"/>
      <c r="B228" s="159"/>
      <c r="C228" s="160"/>
      <c r="D228" s="159"/>
      <c r="E228" s="171"/>
      <c r="F228" s="161"/>
      <c r="G228" s="162"/>
      <c r="H228" s="106"/>
      <c r="I228" s="5"/>
    </row>
    <row r="229" spans="1:9" customFormat="1" ht="13.8" x14ac:dyDescent="0.3">
      <c r="A229" s="169" t="s">
        <v>275</v>
      </c>
      <c r="B229" s="159"/>
      <c r="C229" s="5" t="s">
        <v>295</v>
      </c>
      <c r="D229" s="2" t="s">
        <v>10</v>
      </c>
      <c r="E229" s="3">
        <v>6</v>
      </c>
      <c r="F229" s="161"/>
      <c r="G229" s="111" t="s">
        <v>20</v>
      </c>
      <c r="H229" s="106"/>
      <c r="I229" s="5"/>
    </row>
    <row r="230" spans="1:9" customFormat="1" ht="13.8" x14ac:dyDescent="0.3">
      <c r="A230" s="159"/>
      <c r="B230" s="159"/>
      <c r="C230" s="5" t="s">
        <v>326</v>
      </c>
      <c r="D230" s="2"/>
      <c r="E230" s="3"/>
      <c r="F230" s="161"/>
      <c r="G230" s="162"/>
      <c r="H230" s="106"/>
      <c r="I230" s="5"/>
    </row>
    <row r="231" spans="1:9" customFormat="1" ht="13.8" x14ac:dyDescent="0.3">
      <c r="A231" s="159"/>
      <c r="B231" s="159"/>
      <c r="C231" s="5" t="s">
        <v>291</v>
      </c>
      <c r="D231" s="2"/>
      <c r="E231" s="3"/>
      <c r="F231" s="161"/>
      <c r="G231" s="162"/>
      <c r="H231" s="106"/>
      <c r="I231" s="5"/>
    </row>
    <row r="232" spans="1:9" customFormat="1" ht="13.8" x14ac:dyDescent="0.3">
      <c r="A232" s="159"/>
      <c r="B232" s="159"/>
      <c r="C232" s="160"/>
      <c r="D232" s="159"/>
      <c r="E232" s="170"/>
      <c r="F232" s="161"/>
      <c r="G232" s="162"/>
      <c r="H232" s="106"/>
      <c r="I232" s="5"/>
    </row>
    <row r="233" spans="1:9" customFormat="1" ht="13.8" x14ac:dyDescent="0.3">
      <c r="A233" s="140">
        <v>3.5</v>
      </c>
      <c r="B233" s="141" t="s">
        <v>265</v>
      </c>
      <c r="C233" s="142" t="s">
        <v>266</v>
      </c>
      <c r="D233" s="143"/>
      <c r="E233" s="144"/>
      <c r="F233" s="145"/>
      <c r="G233" s="145"/>
    </row>
    <row r="234" spans="1:9" customFormat="1" ht="13.8" x14ac:dyDescent="0.3">
      <c r="A234" s="146"/>
      <c r="B234" s="147" t="s">
        <v>267</v>
      </c>
      <c r="C234" s="148"/>
      <c r="D234" s="143"/>
      <c r="E234" s="144"/>
      <c r="F234" s="145"/>
      <c r="G234" s="145"/>
    </row>
    <row r="235" spans="1:9" customFormat="1" ht="13.8" x14ac:dyDescent="0.3">
      <c r="A235" s="146"/>
      <c r="B235" s="147" t="s">
        <v>268</v>
      </c>
      <c r="C235" s="148"/>
      <c r="D235" s="143"/>
      <c r="E235" s="144"/>
      <c r="F235" s="145"/>
      <c r="G235" s="149"/>
    </row>
    <row r="236" spans="1:9" customFormat="1" ht="13.8" x14ac:dyDescent="0.3">
      <c r="A236" s="146" t="s">
        <v>276</v>
      </c>
      <c r="B236" s="147"/>
      <c r="C236" s="148" t="s">
        <v>270</v>
      </c>
      <c r="D236" s="147" t="s">
        <v>10</v>
      </c>
      <c r="E236" s="150">
        <v>2</v>
      </c>
      <c r="F236" s="145"/>
      <c r="G236" s="111" t="s">
        <v>20</v>
      </c>
    </row>
    <row r="237" spans="1:9" customFormat="1" ht="13.8" x14ac:dyDescent="0.3">
      <c r="A237" s="146"/>
      <c r="B237" s="147"/>
      <c r="C237" s="148" t="s">
        <v>271</v>
      </c>
      <c r="D237" s="147"/>
      <c r="E237" s="150"/>
      <c r="F237" s="145"/>
      <c r="G237" s="151"/>
    </row>
    <row r="238" spans="1:9" customFormat="1" ht="13.8" x14ac:dyDescent="0.3">
      <c r="A238" s="146"/>
      <c r="B238" s="147"/>
      <c r="C238" s="148" t="s">
        <v>272</v>
      </c>
      <c r="D238" s="147"/>
      <c r="E238" s="150"/>
      <c r="F238" s="145"/>
      <c r="G238" s="145"/>
    </row>
    <row r="239" spans="1:9" customFormat="1" ht="13.8" x14ac:dyDescent="0.3">
      <c r="A239" s="146"/>
      <c r="B239" s="147"/>
      <c r="C239" s="148" t="s">
        <v>273</v>
      </c>
      <c r="D239" s="147"/>
      <c r="E239" s="150"/>
      <c r="F239" s="145"/>
      <c r="G239" s="145"/>
    </row>
    <row r="240" spans="1:9" customFormat="1" ht="13.8" x14ac:dyDescent="0.3">
      <c r="A240" s="6"/>
      <c r="B240" s="79"/>
      <c r="C240" s="5"/>
      <c r="D240" s="2"/>
      <c r="E240" s="82"/>
      <c r="F240" s="111"/>
      <c r="G240" s="116"/>
    </row>
    <row r="241" spans="1:7" customFormat="1" ht="13.8" x14ac:dyDescent="0.3">
      <c r="A241" s="140">
        <v>3.6</v>
      </c>
      <c r="B241" s="141" t="s">
        <v>277</v>
      </c>
      <c r="C241" s="142" t="s">
        <v>278</v>
      </c>
      <c r="D241" s="147"/>
      <c r="E241" s="150"/>
      <c r="F241" s="145"/>
      <c r="G241" s="145"/>
    </row>
    <row r="242" spans="1:7" customFormat="1" ht="13.8" x14ac:dyDescent="0.3">
      <c r="A242" s="146"/>
      <c r="B242" s="147"/>
      <c r="C242" s="148"/>
      <c r="D242" s="147"/>
      <c r="E242" s="150"/>
      <c r="F242" s="145"/>
      <c r="G242" s="149"/>
    </row>
    <row r="243" spans="1:7" customFormat="1" ht="13.8" x14ac:dyDescent="0.3">
      <c r="A243" s="146" t="s">
        <v>269</v>
      </c>
      <c r="B243" s="147" t="s">
        <v>277</v>
      </c>
      <c r="C243" s="148" t="s">
        <v>279</v>
      </c>
      <c r="D243" s="147" t="s">
        <v>19</v>
      </c>
      <c r="E243" s="150">
        <v>3</v>
      </c>
      <c r="F243" s="145"/>
      <c r="G243" s="111" t="s">
        <v>20</v>
      </c>
    </row>
    <row r="244" spans="1:7" customFormat="1" ht="13.8" x14ac:dyDescent="0.3">
      <c r="A244" s="147"/>
      <c r="B244" s="148"/>
      <c r="C244" s="152" t="s">
        <v>280</v>
      </c>
      <c r="D244" s="147"/>
      <c r="E244" s="150"/>
      <c r="F244" s="145"/>
      <c r="G244" s="151"/>
    </row>
    <row r="245" spans="1:7" customFormat="1" ht="13.8" x14ac:dyDescent="0.3">
      <c r="A245" s="6"/>
      <c r="B245" s="79"/>
      <c r="C245" s="5"/>
      <c r="D245" s="2"/>
      <c r="E245" s="82"/>
      <c r="F245" s="111"/>
      <c r="G245" s="133"/>
    </row>
    <row r="246" spans="1:7" customFormat="1" ht="13.8" x14ac:dyDescent="0.3">
      <c r="A246" s="69"/>
      <c r="B246" s="2"/>
      <c r="C246" s="10"/>
      <c r="D246" s="2"/>
      <c r="E246" s="80"/>
      <c r="F246" s="111"/>
      <c r="G246" s="112"/>
    </row>
    <row r="247" spans="1:7" customFormat="1" ht="13.8" x14ac:dyDescent="0.3">
      <c r="A247" s="6"/>
      <c r="B247" s="2"/>
      <c r="C247" s="5"/>
      <c r="D247" s="2"/>
      <c r="E247" s="2"/>
      <c r="F247" s="123"/>
      <c r="G247" s="111"/>
    </row>
    <row r="248" spans="1:7" customFormat="1" ht="13.8" x14ac:dyDescent="0.3">
      <c r="A248" s="9"/>
      <c r="B248" s="7"/>
      <c r="C248" s="83" t="s">
        <v>13</v>
      </c>
      <c r="D248" s="1"/>
      <c r="E248" s="70"/>
      <c r="F248" s="119"/>
      <c r="G248" s="120"/>
    </row>
    <row r="249" spans="1:7" customFormat="1" ht="13.8" x14ac:dyDescent="0.3">
      <c r="A249" s="11"/>
      <c r="B249" s="12"/>
      <c r="C249" s="66"/>
      <c r="D249" s="11"/>
      <c r="E249" s="11"/>
      <c r="F249" s="121"/>
      <c r="G249" s="122"/>
    </row>
    <row r="250" spans="1:7" customFormat="1" ht="13.8" x14ac:dyDescent="0.3">
      <c r="A250" s="3"/>
      <c r="B250" s="71"/>
      <c r="C250" s="72"/>
      <c r="D250" s="71"/>
      <c r="E250" s="71"/>
      <c r="F250" s="71"/>
      <c r="G250" s="123"/>
    </row>
    <row r="251" spans="1:7" customFormat="1" ht="25.5" customHeight="1" x14ac:dyDescent="0.25">
      <c r="A251" s="248" t="s">
        <v>150</v>
      </c>
      <c r="B251" s="249"/>
      <c r="C251" s="249"/>
      <c r="D251" s="249"/>
      <c r="E251" s="249"/>
      <c r="F251" s="249"/>
      <c r="G251" s="250"/>
    </row>
    <row r="252" spans="1:7" customFormat="1" ht="13.8" x14ac:dyDescent="0.3">
      <c r="A252" s="251">
        <v>4</v>
      </c>
      <c r="B252" s="253" t="s">
        <v>151</v>
      </c>
      <c r="C252" s="17" t="s">
        <v>281</v>
      </c>
      <c r="D252" s="60"/>
      <c r="E252" s="61"/>
      <c r="F252" s="60"/>
      <c r="G252" s="60"/>
    </row>
    <row r="253" spans="1:7" customFormat="1" ht="13.8" x14ac:dyDescent="0.3">
      <c r="A253" s="257"/>
      <c r="B253" s="258"/>
      <c r="C253" s="62" t="s">
        <v>152</v>
      </c>
      <c r="D253" s="13"/>
      <c r="E253" s="61"/>
      <c r="F253" s="13"/>
      <c r="G253" s="63"/>
    </row>
    <row r="254" spans="1:7" customFormat="1" ht="13.8" x14ac:dyDescent="0.3">
      <c r="A254" s="64"/>
      <c r="B254" s="65"/>
      <c r="C254" s="66"/>
      <c r="D254" s="67"/>
      <c r="E254" s="68"/>
      <c r="F254" s="110"/>
      <c r="G254" s="132"/>
    </row>
    <row r="255" spans="1:7" customFormat="1" ht="13.8" x14ac:dyDescent="0.3">
      <c r="A255" s="74">
        <v>4.0999999999999996</v>
      </c>
      <c r="B255" s="75"/>
      <c r="C255" s="17" t="s">
        <v>337</v>
      </c>
      <c r="D255" s="15"/>
      <c r="E255" s="15"/>
      <c r="F255" s="15"/>
      <c r="G255" s="111"/>
    </row>
    <row r="256" spans="1:7" customFormat="1" ht="13.8" x14ac:dyDescent="0.3">
      <c r="A256" s="74"/>
      <c r="B256" s="75"/>
      <c r="C256" s="76"/>
      <c r="D256" s="15"/>
      <c r="E256" s="15"/>
      <c r="F256" s="15"/>
      <c r="G256" s="111"/>
    </row>
    <row r="257" spans="1:7" customFormat="1" ht="13.8" x14ac:dyDescent="0.3">
      <c r="A257" s="6" t="s">
        <v>282</v>
      </c>
      <c r="B257" s="2"/>
      <c r="C257" s="77" t="s">
        <v>334</v>
      </c>
      <c r="D257" s="52" t="s">
        <v>311</v>
      </c>
      <c r="E257" s="78">
        <v>1</v>
      </c>
      <c r="F257" s="173">
        <v>360000</v>
      </c>
      <c r="G257" s="145">
        <f>F257*E257</f>
        <v>360000</v>
      </c>
    </row>
    <row r="258" spans="1:7" customFormat="1" ht="13.8" x14ac:dyDescent="0.3">
      <c r="A258" s="6"/>
      <c r="B258" s="79"/>
      <c r="C258" s="5" t="s">
        <v>335</v>
      </c>
      <c r="D258" s="2"/>
      <c r="E258" s="3"/>
      <c r="F258" s="135"/>
      <c r="G258" s="135"/>
    </row>
    <row r="259" spans="1:7" customFormat="1" ht="13.8" x14ac:dyDescent="0.3">
      <c r="A259" s="74"/>
      <c r="B259" s="75"/>
      <c r="C259" s="212" t="s">
        <v>336</v>
      </c>
      <c r="D259" s="15"/>
      <c r="E259" s="15"/>
      <c r="F259" s="15"/>
      <c r="G259" s="111"/>
    </row>
    <row r="260" spans="1:7" customFormat="1" ht="13.8" x14ac:dyDescent="0.3">
      <c r="A260" s="74"/>
      <c r="B260" s="75"/>
      <c r="C260" s="212" t="s">
        <v>349</v>
      </c>
      <c r="D260" s="15"/>
      <c r="E260" s="15"/>
      <c r="F260" s="15"/>
      <c r="G260" s="111"/>
    </row>
    <row r="261" spans="1:7" customFormat="1" ht="13.8" x14ac:dyDescent="0.3">
      <c r="A261" s="74"/>
      <c r="B261" s="75"/>
      <c r="C261" s="212"/>
      <c r="D261" s="15"/>
      <c r="E261" s="15"/>
      <c r="F261" s="15"/>
      <c r="G261" s="111"/>
    </row>
    <row r="262" spans="1:7" customFormat="1" ht="13.8" x14ac:dyDescent="0.3">
      <c r="A262" s="55" t="s">
        <v>283</v>
      </c>
      <c r="B262" s="52"/>
      <c r="C262" s="54" t="s">
        <v>363</v>
      </c>
      <c r="D262" s="52" t="s">
        <v>307</v>
      </c>
      <c r="E262" s="2"/>
      <c r="F262" s="111"/>
      <c r="G262" s="130"/>
    </row>
    <row r="263" spans="1:7" customFormat="1" ht="13.8" x14ac:dyDescent="0.3">
      <c r="A263" s="55"/>
      <c r="B263" s="52"/>
      <c r="C263" s="5" t="s">
        <v>372</v>
      </c>
      <c r="D263" s="2"/>
      <c r="E263" s="2"/>
      <c r="F263" s="111"/>
      <c r="G263" s="130"/>
    </row>
    <row r="264" spans="1:7" customFormat="1" ht="13.8" x14ac:dyDescent="0.3">
      <c r="A264" s="55"/>
      <c r="B264" s="52"/>
      <c r="C264" s="5" t="s">
        <v>367</v>
      </c>
      <c r="D264" s="2"/>
      <c r="E264" s="2"/>
      <c r="F264" s="111"/>
      <c r="G264" s="130"/>
    </row>
    <row r="265" spans="1:7" customFormat="1" ht="13.8" x14ac:dyDescent="0.3">
      <c r="A265" s="213"/>
      <c r="B265" s="214"/>
      <c r="C265" s="215"/>
      <c r="D265" s="214"/>
      <c r="E265" s="2"/>
      <c r="F265" s="129"/>
      <c r="G265" s="111"/>
    </row>
    <row r="266" spans="1:7" customFormat="1" ht="13.8" x14ac:dyDescent="0.3">
      <c r="A266" s="213">
        <v>4.2</v>
      </c>
      <c r="B266" s="214"/>
      <c r="C266" s="142" t="s">
        <v>377</v>
      </c>
      <c r="D266" s="2"/>
      <c r="E266" s="2"/>
      <c r="F266" s="111"/>
      <c r="G266" s="111"/>
    </row>
    <row r="267" spans="1:7" customFormat="1" ht="13.8" x14ac:dyDescent="0.3">
      <c r="A267" s="216"/>
      <c r="B267" s="214"/>
      <c r="C267" s="215"/>
      <c r="D267" s="2"/>
      <c r="E267" s="2"/>
      <c r="F267" s="111"/>
      <c r="G267" s="111"/>
    </row>
    <row r="268" spans="1:7" customFormat="1" ht="13.8" x14ac:dyDescent="0.3">
      <c r="A268" s="216" t="s">
        <v>370</v>
      </c>
      <c r="B268" s="214"/>
      <c r="C268" s="215" t="s">
        <v>375</v>
      </c>
      <c r="D268" s="52" t="s">
        <v>310</v>
      </c>
      <c r="E268" s="2">
        <v>1</v>
      </c>
      <c r="F268" s="173">
        <v>2188300</v>
      </c>
      <c r="G268" s="111" t="s">
        <v>20</v>
      </c>
    </row>
    <row r="269" spans="1:7" customFormat="1" ht="13.8" x14ac:dyDescent="0.3">
      <c r="A269" s="216"/>
      <c r="B269" s="214"/>
      <c r="C269" s="215" t="s">
        <v>374</v>
      </c>
      <c r="D269" s="2"/>
      <c r="E269" s="2"/>
      <c r="F269" s="111"/>
      <c r="G269" s="111"/>
    </row>
    <row r="270" spans="1:7" customFormat="1" ht="13.8" x14ac:dyDescent="0.3">
      <c r="A270" s="216"/>
      <c r="B270" s="214"/>
      <c r="C270" s="215" t="s">
        <v>376</v>
      </c>
      <c r="D270" s="2"/>
      <c r="E270" s="2"/>
      <c r="F270" s="129"/>
      <c r="G270" s="111"/>
    </row>
    <row r="271" spans="1:7" customFormat="1" ht="13.8" x14ac:dyDescent="0.3">
      <c r="A271" s="216"/>
      <c r="B271" s="214"/>
      <c r="C271" s="215"/>
      <c r="D271" s="2"/>
      <c r="E271" s="2"/>
      <c r="F271" s="129"/>
      <c r="G271" s="111"/>
    </row>
    <row r="272" spans="1:7" customFormat="1" ht="13.8" x14ac:dyDescent="0.3">
      <c r="A272" s="6"/>
      <c r="B272" s="2"/>
      <c r="C272" s="5" t="s">
        <v>350</v>
      </c>
      <c r="D272" s="2"/>
      <c r="E272" s="2"/>
      <c r="F272" s="129"/>
      <c r="G272" s="111"/>
    </row>
    <row r="273" spans="1:9" customFormat="1" ht="13.8" x14ac:dyDescent="0.3">
      <c r="A273" s="6"/>
      <c r="B273" s="2"/>
      <c r="C273" s="5" t="s">
        <v>360</v>
      </c>
      <c r="D273" s="2"/>
      <c r="E273" s="2"/>
      <c r="F273" s="129"/>
      <c r="G273" s="111"/>
    </row>
    <row r="274" spans="1:9" customFormat="1" ht="13.8" x14ac:dyDescent="0.3">
      <c r="A274" s="6"/>
      <c r="B274" s="2"/>
      <c r="C274" s="5" t="s">
        <v>361</v>
      </c>
      <c r="D274" s="2"/>
      <c r="E274" s="2"/>
      <c r="F274" s="129"/>
      <c r="G274" s="111"/>
    </row>
    <row r="275" spans="1:9" customFormat="1" ht="13.8" x14ac:dyDescent="0.3">
      <c r="A275" s="216"/>
      <c r="B275" s="214"/>
      <c r="C275" s="215"/>
      <c r="D275" s="2"/>
      <c r="E275" s="2"/>
      <c r="F275" s="129"/>
      <c r="G275" s="111"/>
    </row>
    <row r="276" spans="1:9" customFormat="1" ht="13.8" x14ac:dyDescent="0.3">
      <c r="A276" s="146" t="s">
        <v>371</v>
      </c>
      <c r="B276" s="147"/>
      <c r="C276" s="148" t="s">
        <v>363</v>
      </c>
      <c r="D276" s="52" t="s">
        <v>307</v>
      </c>
      <c r="E276" s="2"/>
      <c r="F276" s="129"/>
      <c r="G276" s="111" t="s">
        <v>20</v>
      </c>
    </row>
    <row r="277" spans="1:9" customFormat="1" ht="13.8" x14ac:dyDescent="0.3">
      <c r="A277" s="6"/>
      <c r="B277" s="2"/>
      <c r="C277" s="5" t="s">
        <v>373</v>
      </c>
      <c r="D277" s="2"/>
      <c r="E277" s="2"/>
      <c r="F277" s="129"/>
      <c r="G277" s="111"/>
    </row>
    <row r="278" spans="1:9" customFormat="1" ht="13.8" x14ac:dyDescent="0.3">
      <c r="A278" s="6"/>
      <c r="B278" s="2"/>
      <c r="C278" s="5" t="s">
        <v>367</v>
      </c>
      <c r="D278" s="2"/>
      <c r="E278" s="2"/>
      <c r="F278" s="129"/>
      <c r="G278" s="111"/>
    </row>
    <row r="279" spans="1:9" customFormat="1" ht="13.8" x14ac:dyDescent="0.3">
      <c r="A279" s="6"/>
      <c r="B279" s="2"/>
      <c r="C279" s="5"/>
      <c r="D279" s="2"/>
      <c r="E279" s="2"/>
      <c r="F279" s="129"/>
      <c r="G279" s="111"/>
    </row>
    <row r="280" spans="1:9" customFormat="1" ht="13.8" x14ac:dyDescent="0.3">
      <c r="A280" s="6"/>
      <c r="B280" s="2"/>
      <c r="C280" s="5"/>
      <c r="D280" s="2"/>
      <c r="E280" s="2"/>
      <c r="F280" s="129"/>
      <c r="G280" s="111"/>
    </row>
    <row r="281" spans="1:9" customFormat="1" ht="13.8" x14ac:dyDescent="0.3">
      <c r="A281" s="6"/>
      <c r="B281" s="2"/>
      <c r="C281" s="5"/>
      <c r="D281" s="2"/>
      <c r="E281" s="2"/>
      <c r="F281" s="129"/>
      <c r="G281" s="111"/>
    </row>
    <row r="282" spans="1:9" customFormat="1" ht="13.8" x14ac:dyDescent="0.3">
      <c r="A282" s="6"/>
      <c r="B282" s="2"/>
      <c r="C282" s="215"/>
      <c r="D282" s="2"/>
      <c r="E282" s="2"/>
      <c r="F282" s="129"/>
      <c r="G282" s="111"/>
    </row>
    <row r="283" spans="1:9" customFormat="1" ht="13.8" x14ac:dyDescent="0.3">
      <c r="A283" s="6"/>
      <c r="B283" s="2"/>
      <c r="C283" s="215"/>
      <c r="D283" s="2"/>
      <c r="E283" s="2"/>
      <c r="F283" s="129"/>
      <c r="G283" s="111"/>
    </row>
    <row r="284" spans="1:9" customFormat="1" ht="13.8" x14ac:dyDescent="0.3">
      <c r="A284" s="6"/>
      <c r="B284" s="2"/>
      <c r="C284" s="5"/>
      <c r="D284" s="2"/>
      <c r="E284" s="2"/>
      <c r="F284" s="129"/>
      <c r="G284" s="111"/>
    </row>
    <row r="285" spans="1:9" customFormat="1" ht="13.8" x14ac:dyDescent="0.3">
      <c r="A285" s="6"/>
      <c r="B285" s="2"/>
      <c r="C285" s="5"/>
      <c r="D285" s="2"/>
      <c r="E285" s="2"/>
      <c r="F285" s="129"/>
      <c r="G285" s="111"/>
    </row>
    <row r="286" spans="1:9" customFormat="1" ht="13.8" x14ac:dyDescent="0.3">
      <c r="A286" s="213"/>
      <c r="B286" s="214"/>
      <c r="C286" s="215"/>
      <c r="D286" s="214"/>
      <c r="E286" s="214"/>
      <c r="F286" s="218"/>
      <c r="G286" s="173"/>
      <c r="H286" s="219"/>
      <c r="I286" s="219"/>
    </row>
    <row r="287" spans="1:9" customFormat="1" ht="13.8" x14ac:dyDescent="0.3">
      <c r="A287" s="213"/>
      <c r="B287" s="214"/>
      <c r="C287" s="142"/>
      <c r="D287" s="214"/>
      <c r="E287" s="214"/>
      <c r="F287" s="173"/>
      <c r="G287" s="173"/>
      <c r="H287" s="219"/>
      <c r="I287" s="219"/>
    </row>
    <row r="288" spans="1:9" customFormat="1" ht="13.8" x14ac:dyDescent="0.3">
      <c r="A288" s="216"/>
      <c r="B288" s="214"/>
      <c r="C288" s="215"/>
      <c r="D288" s="214"/>
      <c r="E288" s="214"/>
      <c r="F288" s="173"/>
      <c r="G288" s="173"/>
      <c r="H288" s="219"/>
      <c r="I288" s="219"/>
    </row>
    <row r="289" spans="1:9" customFormat="1" ht="13.8" x14ac:dyDescent="0.3">
      <c r="A289" s="216"/>
      <c r="B289" s="214"/>
      <c r="C289" s="215"/>
      <c r="D289" s="147"/>
      <c r="E289" s="214"/>
      <c r="F289" s="173"/>
      <c r="G289" s="145"/>
      <c r="H289" s="219"/>
      <c r="I289" s="219"/>
    </row>
    <row r="290" spans="1:9" customFormat="1" ht="13.8" x14ac:dyDescent="0.3">
      <c r="A290" s="216"/>
      <c r="B290" s="214"/>
      <c r="C290" s="215"/>
      <c r="D290" s="214"/>
      <c r="E290" s="214"/>
      <c r="F290" s="173"/>
      <c r="G290" s="173"/>
      <c r="H290" s="219"/>
      <c r="I290" s="219"/>
    </row>
    <row r="291" spans="1:9" customFormat="1" ht="13.8" x14ac:dyDescent="0.3">
      <c r="A291" s="216"/>
      <c r="B291" s="214"/>
      <c r="C291" s="215"/>
      <c r="D291" s="214"/>
      <c r="E291" s="214"/>
      <c r="F291" s="218"/>
      <c r="G291" s="173"/>
      <c r="H291" s="219"/>
      <c r="I291" s="219"/>
    </row>
    <row r="292" spans="1:9" customFormat="1" ht="13.8" x14ac:dyDescent="0.3">
      <c r="A292" s="146"/>
      <c r="B292" s="147"/>
      <c r="C292" s="148"/>
      <c r="D292" s="147"/>
      <c r="E292" s="214"/>
      <c r="F292" s="218"/>
      <c r="G292" s="173"/>
      <c r="H292" s="219"/>
      <c r="I292" s="219"/>
    </row>
    <row r="293" spans="1:9" customFormat="1" ht="13.8" x14ac:dyDescent="0.3">
      <c r="A293" s="216"/>
      <c r="B293" s="214"/>
      <c r="C293" s="215"/>
      <c r="D293" s="214"/>
      <c r="E293" s="214"/>
      <c r="F293" s="218"/>
      <c r="G293" s="173"/>
      <c r="H293" s="219"/>
      <c r="I293" s="219"/>
    </row>
    <row r="294" spans="1:9" customFormat="1" ht="13.8" x14ac:dyDescent="0.3">
      <c r="A294" s="6"/>
      <c r="B294" s="2"/>
      <c r="C294" s="77"/>
      <c r="D294" s="2"/>
      <c r="E294" s="78"/>
      <c r="F294" s="111"/>
      <c r="G294" s="134"/>
    </row>
    <row r="295" spans="1:9" customFormat="1" ht="13.8" x14ac:dyDescent="0.3">
      <c r="A295" s="6"/>
      <c r="B295" s="2"/>
      <c r="C295" s="77"/>
      <c r="D295" s="2"/>
      <c r="E295" s="217"/>
      <c r="F295" s="111"/>
      <c r="G295" s="134"/>
    </row>
    <row r="296" spans="1:9" customFormat="1" ht="13.8" x14ac:dyDescent="0.3">
      <c r="A296" s="6"/>
      <c r="B296" s="2"/>
      <c r="C296" s="77"/>
      <c r="D296" s="2"/>
      <c r="E296" s="217"/>
      <c r="F296" s="111"/>
      <c r="G296" s="134"/>
    </row>
    <row r="297" spans="1:9" customFormat="1" ht="13.8" x14ac:dyDescent="0.3">
      <c r="A297" s="16"/>
      <c r="B297" s="2"/>
      <c r="C297" s="4"/>
      <c r="D297" s="2"/>
      <c r="E297" s="3"/>
      <c r="F297" s="111"/>
      <c r="G297" s="111"/>
    </row>
    <row r="298" spans="1:9" customFormat="1" ht="13.8" x14ac:dyDescent="0.3">
      <c r="A298" s="69"/>
      <c r="B298" s="2"/>
      <c r="C298" s="5"/>
      <c r="D298" s="2"/>
      <c r="E298" s="2"/>
      <c r="F298" s="129"/>
      <c r="G298" s="111"/>
    </row>
    <row r="299" spans="1:9" customFormat="1" ht="13.8" x14ac:dyDescent="0.3">
      <c r="A299" s="6"/>
      <c r="B299" s="2"/>
      <c r="C299" s="10"/>
      <c r="D299" s="2"/>
      <c r="E299" s="2"/>
      <c r="F299" s="111"/>
      <c r="G299" s="111"/>
    </row>
    <row r="300" spans="1:9" customFormat="1" ht="13.8" x14ac:dyDescent="0.3">
      <c r="A300" s="6"/>
      <c r="B300" s="2"/>
      <c r="C300" s="10"/>
      <c r="D300" s="2"/>
      <c r="E300" s="3"/>
      <c r="F300" s="111"/>
      <c r="G300" s="111"/>
    </row>
    <row r="301" spans="1:9" customFormat="1" ht="13.8" x14ac:dyDescent="0.3">
      <c r="A301" s="6"/>
      <c r="B301" s="2"/>
      <c r="C301" s="10"/>
      <c r="D301" s="2"/>
      <c r="E301" s="3"/>
      <c r="F301" s="111"/>
      <c r="G301" s="111"/>
    </row>
    <row r="302" spans="1:9" customFormat="1" ht="13.8" x14ac:dyDescent="0.3">
      <c r="A302" s="6"/>
      <c r="B302" s="2"/>
      <c r="C302" s="10"/>
      <c r="D302" s="2"/>
      <c r="E302" s="3"/>
      <c r="F302" s="111"/>
      <c r="G302" s="111"/>
    </row>
    <row r="303" spans="1:9" customFormat="1" ht="13.8" x14ac:dyDescent="0.3">
      <c r="A303" s="6"/>
      <c r="B303" s="2"/>
      <c r="C303" s="10"/>
      <c r="D303" s="2"/>
      <c r="E303" s="3"/>
      <c r="F303" s="111"/>
      <c r="G303" s="111"/>
    </row>
    <row r="304" spans="1:9" customFormat="1" ht="13.8" x14ac:dyDescent="0.3">
      <c r="A304" s="6"/>
      <c r="B304" s="2"/>
      <c r="C304" s="5"/>
      <c r="D304" s="2"/>
      <c r="E304" s="3"/>
      <c r="F304" s="111"/>
      <c r="G304" s="111"/>
    </row>
    <row r="305" spans="1:7" customFormat="1" ht="13.8" x14ac:dyDescent="0.3">
      <c r="A305" s="6"/>
      <c r="B305" s="2"/>
      <c r="C305" s="5"/>
      <c r="D305" s="2"/>
      <c r="E305" s="3"/>
      <c r="F305" s="111"/>
      <c r="G305" s="111"/>
    </row>
    <row r="306" spans="1:7" customFormat="1" ht="13.8" x14ac:dyDescent="0.3">
      <c r="A306" s="9"/>
      <c r="B306" s="7"/>
      <c r="C306" s="8" t="s">
        <v>13</v>
      </c>
      <c r="D306" s="1"/>
      <c r="E306" s="70"/>
      <c r="F306" s="119"/>
      <c r="G306" s="120"/>
    </row>
    <row r="307" spans="1:7" customFormat="1" ht="12.75" customHeight="1" x14ac:dyDescent="0.3">
      <c r="A307" s="11"/>
      <c r="B307" s="12"/>
      <c r="C307" s="66"/>
      <c r="D307" s="11"/>
      <c r="E307" s="11"/>
      <c r="F307" s="121"/>
      <c r="G307" s="122"/>
    </row>
    <row r="308" spans="1:7" customFormat="1" ht="13.8" x14ac:dyDescent="0.3">
      <c r="A308" s="3"/>
      <c r="B308" s="71"/>
      <c r="C308" s="72"/>
      <c r="D308" s="71"/>
      <c r="E308" s="71"/>
      <c r="F308" s="71"/>
      <c r="G308" s="123"/>
    </row>
    <row r="309" spans="1:7" customFormat="1" ht="25.5" customHeight="1" x14ac:dyDescent="0.25">
      <c r="A309" s="248" t="s">
        <v>150</v>
      </c>
      <c r="B309" s="249"/>
      <c r="C309" s="249"/>
      <c r="D309" s="249"/>
      <c r="E309" s="249"/>
      <c r="F309" s="249"/>
      <c r="G309" s="250"/>
    </row>
    <row r="310" spans="1:7" customFormat="1" ht="13.8" x14ac:dyDescent="0.3">
      <c r="A310" s="251">
        <v>5</v>
      </c>
      <c r="B310" s="253" t="s">
        <v>151</v>
      </c>
      <c r="C310" s="17" t="s">
        <v>301</v>
      </c>
      <c r="D310" s="60"/>
      <c r="E310" s="61"/>
      <c r="F310" s="60"/>
      <c r="G310" s="60"/>
    </row>
    <row r="311" spans="1:7" customFormat="1" ht="13.8" x14ac:dyDescent="0.3">
      <c r="A311" s="257"/>
      <c r="B311" s="258"/>
      <c r="C311" s="62" t="s">
        <v>308</v>
      </c>
      <c r="D311" s="13"/>
      <c r="E311" s="61"/>
      <c r="F311" s="13"/>
      <c r="G311" s="63"/>
    </row>
    <row r="312" spans="1:7" customFormat="1" ht="13.8" x14ac:dyDescent="0.3">
      <c r="A312" s="64"/>
      <c r="B312" s="65"/>
      <c r="C312" s="66"/>
      <c r="D312" s="67"/>
      <c r="E312" s="68"/>
      <c r="F312" s="110"/>
      <c r="G312" s="132"/>
    </row>
    <row r="313" spans="1:7" customFormat="1" ht="13.8" x14ac:dyDescent="0.3">
      <c r="A313" s="69">
        <v>5.0999999999999996</v>
      </c>
      <c r="B313" s="2"/>
      <c r="C313" s="5" t="s">
        <v>153</v>
      </c>
      <c r="D313" s="2"/>
      <c r="E313" s="2"/>
      <c r="F313" s="111"/>
      <c r="G313" s="134"/>
    </row>
    <row r="314" spans="1:7" customFormat="1" ht="13.8" x14ac:dyDescent="0.3">
      <c r="A314" s="6"/>
      <c r="B314" s="2"/>
      <c r="C314" s="5" t="s">
        <v>378</v>
      </c>
      <c r="D314" s="2"/>
      <c r="E314" s="2"/>
      <c r="F314" s="135"/>
      <c r="G314" s="135"/>
    </row>
    <row r="315" spans="1:7" customFormat="1" ht="13.8" x14ac:dyDescent="0.3">
      <c r="A315" s="6"/>
      <c r="B315" s="2"/>
      <c r="C315" s="5" t="s">
        <v>154</v>
      </c>
      <c r="D315" s="2"/>
      <c r="E315" s="2"/>
      <c r="F315" s="15"/>
      <c r="G315" s="111"/>
    </row>
    <row r="316" spans="1:7" customFormat="1" ht="13.8" x14ac:dyDescent="0.3">
      <c r="A316" s="6"/>
      <c r="B316" s="2"/>
      <c r="C316" s="5"/>
      <c r="D316" s="2"/>
      <c r="E316" s="2"/>
      <c r="F316" s="111"/>
      <c r="G316" s="134"/>
    </row>
    <row r="317" spans="1:7" customFormat="1" ht="13.8" x14ac:dyDescent="0.3">
      <c r="A317" s="6" t="s">
        <v>312</v>
      </c>
      <c r="B317" s="2"/>
      <c r="C317" s="5" t="s">
        <v>155</v>
      </c>
      <c r="D317" s="2" t="s">
        <v>18</v>
      </c>
      <c r="E317" s="2">
        <v>100</v>
      </c>
      <c r="F317" s="111"/>
      <c r="G317" s="111" t="s">
        <v>20</v>
      </c>
    </row>
    <row r="318" spans="1:7" customFormat="1" ht="13.8" x14ac:dyDescent="0.3">
      <c r="A318" s="6"/>
      <c r="B318" s="2"/>
      <c r="C318" s="5"/>
      <c r="D318" s="2"/>
      <c r="E318" s="2"/>
      <c r="F318" s="111"/>
      <c r="G318" s="111"/>
    </row>
    <row r="319" spans="1:7" customFormat="1" ht="13.8" x14ac:dyDescent="0.3">
      <c r="A319" s="69">
        <v>5.2</v>
      </c>
      <c r="B319" s="2"/>
      <c r="C319" s="5" t="s">
        <v>309</v>
      </c>
      <c r="D319" s="2" t="s">
        <v>10</v>
      </c>
      <c r="E319" s="2">
        <v>4</v>
      </c>
      <c r="F319" s="111"/>
      <c r="G319" s="111" t="s">
        <v>20</v>
      </c>
    </row>
    <row r="320" spans="1:7" customFormat="1" ht="13.8" x14ac:dyDescent="0.3">
      <c r="A320" s="6"/>
      <c r="B320" s="2"/>
      <c r="C320" s="10" t="s">
        <v>329</v>
      </c>
      <c r="D320" s="2"/>
      <c r="E320" s="2"/>
      <c r="F320" s="111"/>
      <c r="G320" s="111"/>
    </row>
    <row r="321" spans="1:7" customFormat="1" ht="13.8" x14ac:dyDescent="0.3">
      <c r="A321" s="6"/>
      <c r="B321" s="2"/>
      <c r="C321" s="5"/>
      <c r="D321" s="2"/>
      <c r="E321" s="2"/>
      <c r="F321" s="111"/>
      <c r="G321" s="111"/>
    </row>
    <row r="322" spans="1:7" customFormat="1" ht="13.8" x14ac:dyDescent="0.3">
      <c r="A322" s="69">
        <v>5.3</v>
      </c>
      <c r="B322" s="2"/>
      <c r="C322" s="51" t="s">
        <v>351</v>
      </c>
      <c r="D322" s="2"/>
      <c r="E322" s="2"/>
      <c r="F322" s="111"/>
      <c r="G322" s="111"/>
    </row>
    <row r="323" spans="1:7" customFormat="1" ht="13.8" x14ac:dyDescent="0.3">
      <c r="A323" s="6"/>
      <c r="B323" s="2"/>
      <c r="C323" s="5"/>
      <c r="D323" s="2"/>
      <c r="E323" s="2"/>
      <c r="F323" s="111"/>
      <c r="G323" s="111"/>
    </row>
    <row r="324" spans="1:7" customFormat="1" ht="13.8" x14ac:dyDescent="0.3">
      <c r="A324" s="6" t="s">
        <v>368</v>
      </c>
      <c r="B324" s="2"/>
      <c r="C324" s="5" t="s">
        <v>352</v>
      </c>
      <c r="D324" s="52" t="s">
        <v>310</v>
      </c>
      <c r="E324" s="2">
        <v>1</v>
      </c>
      <c r="F324" s="173">
        <v>880000</v>
      </c>
      <c r="G324" s="111" t="s">
        <v>20</v>
      </c>
    </row>
    <row r="325" spans="1:7" customFormat="1" ht="13.8" x14ac:dyDescent="0.3">
      <c r="A325" s="6"/>
      <c r="B325" s="2"/>
      <c r="C325" s="5" t="s">
        <v>353</v>
      </c>
      <c r="D325" s="2"/>
      <c r="E325" s="2"/>
      <c r="F325" s="111"/>
      <c r="G325" s="111"/>
    </row>
    <row r="326" spans="1:7" customFormat="1" ht="13.8" x14ac:dyDescent="0.3">
      <c r="A326" s="6"/>
      <c r="B326" s="2"/>
      <c r="C326" s="5" t="s">
        <v>354</v>
      </c>
      <c r="D326" s="2"/>
      <c r="E326" s="2"/>
      <c r="F326" s="129"/>
      <c r="G326" s="111"/>
    </row>
    <row r="327" spans="1:7" customFormat="1" ht="13.8" x14ac:dyDescent="0.3">
      <c r="A327" s="6"/>
      <c r="B327" s="2"/>
      <c r="C327" s="5" t="s">
        <v>355</v>
      </c>
      <c r="D327" s="2"/>
      <c r="E327" s="2"/>
      <c r="F327" s="129"/>
      <c r="G327" s="111"/>
    </row>
    <row r="328" spans="1:7" customFormat="1" ht="13.8" x14ac:dyDescent="0.3">
      <c r="A328" s="6"/>
      <c r="B328" s="2"/>
      <c r="C328" s="5" t="s">
        <v>356</v>
      </c>
      <c r="D328" s="2"/>
      <c r="E328" s="2"/>
      <c r="F328" s="129"/>
      <c r="G328" s="111"/>
    </row>
    <row r="329" spans="1:7" customFormat="1" ht="13.8" x14ac:dyDescent="0.3">
      <c r="A329" s="6"/>
      <c r="B329" s="2"/>
      <c r="C329" s="5" t="s">
        <v>357</v>
      </c>
      <c r="D329" s="2"/>
      <c r="E329" s="2"/>
      <c r="F329" s="129"/>
      <c r="G329" s="111"/>
    </row>
    <row r="330" spans="1:7" customFormat="1" ht="13.8" x14ac:dyDescent="0.3">
      <c r="A330" s="6"/>
      <c r="B330" s="2"/>
      <c r="C330" s="5" t="s">
        <v>358</v>
      </c>
      <c r="D330" s="2"/>
      <c r="E330" s="2"/>
      <c r="F330" s="129"/>
      <c r="G330" s="111"/>
    </row>
    <row r="331" spans="1:7" customFormat="1" ht="13.8" x14ac:dyDescent="0.3">
      <c r="A331" s="6"/>
      <c r="B331" s="2"/>
      <c r="C331" s="5"/>
      <c r="D331" s="2"/>
      <c r="E331" s="2"/>
      <c r="F331" s="129"/>
      <c r="G331" s="111"/>
    </row>
    <row r="332" spans="1:7" customFormat="1" ht="13.8" x14ac:dyDescent="0.3">
      <c r="A332" s="6"/>
      <c r="B332" s="2"/>
      <c r="C332" s="5" t="s">
        <v>359</v>
      </c>
      <c r="D332" s="2"/>
      <c r="E332" s="2"/>
      <c r="F332" s="129"/>
      <c r="G332" s="111"/>
    </row>
    <row r="333" spans="1:7" customFormat="1" ht="13.8" x14ac:dyDescent="0.3">
      <c r="A333" s="6"/>
      <c r="B333" s="2"/>
      <c r="C333" s="5" t="s">
        <v>362</v>
      </c>
      <c r="D333" s="2"/>
      <c r="E333" s="2"/>
      <c r="F333" s="129"/>
      <c r="G333" s="111"/>
    </row>
    <row r="334" spans="1:7" customFormat="1" ht="13.8" x14ac:dyDescent="0.3">
      <c r="A334" s="6"/>
      <c r="B334" s="2"/>
      <c r="C334" s="5"/>
      <c r="D334" s="2"/>
      <c r="E334" s="2"/>
      <c r="F334" s="129"/>
      <c r="G334" s="111"/>
    </row>
    <row r="335" spans="1:7" customFormat="1" ht="13.8" x14ac:dyDescent="0.3">
      <c r="A335" s="6"/>
      <c r="B335" s="2"/>
      <c r="C335" s="5" t="s">
        <v>350</v>
      </c>
      <c r="D335" s="2"/>
      <c r="E335" s="2"/>
      <c r="F335" s="129"/>
      <c r="G335" s="111"/>
    </row>
    <row r="336" spans="1:7" customFormat="1" ht="13.8" x14ac:dyDescent="0.3">
      <c r="A336" s="6"/>
      <c r="B336" s="2"/>
      <c r="C336" s="5" t="s">
        <v>360</v>
      </c>
      <c r="D336" s="2"/>
      <c r="E336" s="2"/>
      <c r="F336" s="129"/>
      <c r="G336" s="111"/>
    </row>
    <row r="337" spans="1:7" customFormat="1" ht="13.8" x14ac:dyDescent="0.3">
      <c r="A337" s="6"/>
      <c r="B337" s="2"/>
      <c r="C337" s="5" t="s">
        <v>361</v>
      </c>
      <c r="D337" s="2"/>
      <c r="E337" s="2"/>
      <c r="F337" s="129"/>
      <c r="G337" s="111"/>
    </row>
    <row r="338" spans="1:7" customFormat="1" ht="13.8" x14ac:dyDescent="0.3">
      <c r="A338" s="6"/>
      <c r="B338" s="2"/>
      <c r="C338" s="5"/>
      <c r="D338" s="2"/>
      <c r="E338" s="2"/>
      <c r="F338" s="129"/>
      <c r="G338" s="111"/>
    </row>
    <row r="339" spans="1:7" customFormat="1" ht="13.8" x14ac:dyDescent="0.3">
      <c r="A339" s="55" t="s">
        <v>369</v>
      </c>
      <c r="B339" s="52"/>
      <c r="C339" s="54" t="s">
        <v>363</v>
      </c>
      <c r="D339" s="52" t="s">
        <v>307</v>
      </c>
      <c r="E339" s="2"/>
      <c r="F339" s="129"/>
      <c r="G339" s="111" t="s">
        <v>20</v>
      </c>
    </row>
    <row r="340" spans="1:7" customFormat="1" ht="13.8" x14ac:dyDescent="0.3">
      <c r="A340" s="6"/>
      <c r="B340" s="2"/>
      <c r="C340" s="5" t="s">
        <v>364</v>
      </c>
      <c r="D340" s="2"/>
      <c r="E340" s="2"/>
      <c r="F340" s="111"/>
      <c r="G340" s="111"/>
    </row>
    <row r="341" spans="1:7" customFormat="1" ht="13.8" x14ac:dyDescent="0.3">
      <c r="A341" s="6"/>
      <c r="B341" s="2"/>
      <c r="C341" s="5" t="s">
        <v>365</v>
      </c>
      <c r="D341" s="2"/>
      <c r="E341" s="3"/>
      <c r="F341" s="111"/>
      <c r="G341" s="111"/>
    </row>
    <row r="342" spans="1:7" customFormat="1" ht="13.8" x14ac:dyDescent="0.3">
      <c r="A342" s="6"/>
      <c r="B342" s="2"/>
      <c r="C342" s="10"/>
      <c r="D342" s="2"/>
      <c r="E342" s="2"/>
      <c r="F342" s="111"/>
      <c r="G342" s="116"/>
    </row>
    <row r="343" spans="1:7" customFormat="1" ht="13.8" x14ac:dyDescent="0.3">
      <c r="A343" s="69">
        <v>5.3</v>
      </c>
      <c r="B343" s="2"/>
      <c r="C343" s="51" t="s">
        <v>338</v>
      </c>
      <c r="D343" s="2"/>
      <c r="E343" s="2"/>
      <c r="F343" s="111"/>
      <c r="G343" s="111"/>
    </row>
    <row r="344" spans="1:7" customFormat="1" ht="13.8" x14ac:dyDescent="0.3">
      <c r="A344" s="6"/>
      <c r="B344" s="2"/>
      <c r="C344" s="5"/>
      <c r="D344" s="2"/>
      <c r="E344" s="2"/>
      <c r="F344" s="111"/>
      <c r="G344" s="111"/>
    </row>
    <row r="345" spans="1:7" customFormat="1" ht="13.8" x14ac:dyDescent="0.3">
      <c r="A345" s="6" t="s">
        <v>330</v>
      </c>
      <c r="B345" s="2"/>
      <c r="C345" s="5" t="s">
        <v>339</v>
      </c>
      <c r="D345" s="52" t="s">
        <v>310</v>
      </c>
      <c r="E345" s="2">
        <v>1</v>
      </c>
      <c r="F345" s="173">
        <v>560000</v>
      </c>
      <c r="G345" s="111" t="s">
        <v>20</v>
      </c>
    </row>
    <row r="346" spans="1:7" customFormat="1" ht="13.8" x14ac:dyDescent="0.3">
      <c r="A346" s="6"/>
      <c r="B346" s="2"/>
      <c r="C346" s="5" t="s">
        <v>340</v>
      </c>
      <c r="D346" s="2"/>
      <c r="E346" s="2"/>
      <c r="F346" s="111"/>
      <c r="G346" s="111"/>
    </row>
    <row r="347" spans="1:7" customFormat="1" ht="13.8" x14ac:dyDescent="0.3">
      <c r="A347" s="6"/>
      <c r="B347" s="2"/>
      <c r="C347" s="5" t="s">
        <v>341</v>
      </c>
      <c r="D347" s="2"/>
      <c r="E347" s="2"/>
      <c r="F347" s="129"/>
      <c r="G347" s="111"/>
    </row>
    <row r="348" spans="1:7" customFormat="1" ht="13.8" x14ac:dyDescent="0.3">
      <c r="A348" s="6"/>
      <c r="B348" s="2"/>
      <c r="C348" s="5" t="s">
        <v>342</v>
      </c>
      <c r="D348" s="2"/>
      <c r="E348" s="2"/>
      <c r="F348" s="129"/>
      <c r="G348" s="111"/>
    </row>
    <row r="349" spans="1:7" customFormat="1" ht="13.8" x14ac:dyDescent="0.3">
      <c r="A349" s="6"/>
      <c r="B349" s="2"/>
      <c r="C349" s="5" t="s">
        <v>343</v>
      </c>
      <c r="D349" s="2"/>
      <c r="E349" s="2"/>
      <c r="F349" s="129"/>
      <c r="G349" s="111"/>
    </row>
    <row r="350" spans="1:7" customFormat="1" ht="13.8" x14ac:dyDescent="0.3">
      <c r="A350" s="6"/>
      <c r="B350" s="2"/>
      <c r="C350" s="5" t="s">
        <v>344</v>
      </c>
      <c r="D350" s="2"/>
      <c r="E350" s="2"/>
      <c r="F350" s="129"/>
      <c r="G350" s="111"/>
    </row>
    <row r="351" spans="1:7" customFormat="1" ht="13.8" x14ac:dyDescent="0.3">
      <c r="A351" s="6"/>
      <c r="B351" s="2"/>
      <c r="C351" s="5" t="s">
        <v>345</v>
      </c>
      <c r="D351" s="2"/>
      <c r="E351" s="2"/>
      <c r="F351" s="129"/>
      <c r="G351" s="111"/>
    </row>
    <row r="352" spans="1:7" customFormat="1" ht="13.8" x14ac:dyDescent="0.3">
      <c r="A352" s="6"/>
      <c r="B352" s="2"/>
      <c r="C352" s="5" t="s">
        <v>346</v>
      </c>
      <c r="D352" s="2"/>
      <c r="E352" s="2"/>
      <c r="F352" s="129"/>
      <c r="G352" s="111"/>
    </row>
    <row r="353" spans="1:7" customFormat="1" ht="13.8" x14ac:dyDescent="0.3">
      <c r="A353" s="6"/>
      <c r="B353" s="2"/>
      <c r="C353" s="5" t="s">
        <v>347</v>
      </c>
      <c r="D353" s="2"/>
      <c r="E353" s="2"/>
      <c r="F353" s="129"/>
      <c r="G353" s="111"/>
    </row>
    <row r="354" spans="1:7" customFormat="1" ht="13.8" x14ac:dyDescent="0.3">
      <c r="A354" s="6"/>
      <c r="B354" s="2"/>
      <c r="C354" s="5" t="s">
        <v>348</v>
      </c>
      <c r="D354" s="2"/>
      <c r="E354" s="2"/>
      <c r="F354" s="129"/>
      <c r="G354" s="111"/>
    </row>
    <row r="355" spans="1:7" customFormat="1" ht="13.8" x14ac:dyDescent="0.3">
      <c r="A355" s="6"/>
      <c r="B355" s="2"/>
      <c r="C355" s="5"/>
      <c r="D355" s="2"/>
      <c r="E355" s="2"/>
      <c r="F355" s="129"/>
      <c r="G355" s="111"/>
    </row>
    <row r="356" spans="1:7" customFormat="1" ht="13.8" x14ac:dyDescent="0.3">
      <c r="A356" s="6"/>
      <c r="B356" s="2"/>
      <c r="C356" s="5" t="s">
        <v>350</v>
      </c>
      <c r="D356" s="2"/>
      <c r="E356" s="2"/>
      <c r="F356" s="129"/>
      <c r="G356" s="111"/>
    </row>
    <row r="357" spans="1:7" customFormat="1" ht="13.8" x14ac:dyDescent="0.3">
      <c r="A357" s="6"/>
      <c r="B357" s="2"/>
      <c r="C357" s="5" t="s">
        <v>360</v>
      </c>
      <c r="D357" s="2"/>
      <c r="E357" s="2"/>
      <c r="F357" s="129"/>
      <c r="G357" s="111"/>
    </row>
    <row r="358" spans="1:7" customFormat="1" ht="13.8" x14ac:dyDescent="0.3">
      <c r="A358" s="6"/>
      <c r="B358" s="2"/>
      <c r="C358" s="5" t="s">
        <v>361</v>
      </c>
      <c r="D358" s="2"/>
      <c r="E358" s="2"/>
      <c r="F358" s="129"/>
      <c r="G358" s="111"/>
    </row>
    <row r="359" spans="1:7" customFormat="1" ht="13.8" x14ac:dyDescent="0.3">
      <c r="A359" s="6"/>
      <c r="B359" s="2"/>
      <c r="C359" s="5"/>
      <c r="D359" s="2"/>
      <c r="E359" s="2"/>
      <c r="F359" s="129"/>
      <c r="G359" s="111"/>
    </row>
    <row r="360" spans="1:7" customFormat="1" ht="13.8" x14ac:dyDescent="0.3">
      <c r="A360" s="55" t="s">
        <v>331</v>
      </c>
      <c r="B360" s="52"/>
      <c r="C360" s="54" t="s">
        <v>363</v>
      </c>
      <c r="D360" s="52" t="s">
        <v>307</v>
      </c>
      <c r="E360" s="2"/>
      <c r="F360" s="129"/>
      <c r="G360" s="111" t="s">
        <v>20</v>
      </c>
    </row>
    <row r="361" spans="1:7" customFormat="1" ht="13.8" x14ac:dyDescent="0.3">
      <c r="A361" s="55"/>
      <c r="B361" s="52"/>
      <c r="C361" s="5" t="s">
        <v>366</v>
      </c>
      <c r="D361" s="2"/>
      <c r="E361" s="2"/>
      <c r="F361" s="129"/>
      <c r="G361" s="111"/>
    </row>
    <row r="362" spans="1:7" customFormat="1" ht="13.8" x14ac:dyDescent="0.3">
      <c r="A362" s="55"/>
      <c r="B362" s="52"/>
      <c r="C362" s="5" t="s">
        <v>365</v>
      </c>
      <c r="D362" s="2"/>
      <c r="E362" s="2"/>
      <c r="F362" s="129"/>
      <c r="G362" s="111"/>
    </row>
    <row r="363" spans="1:7" customFormat="1" ht="13.8" x14ac:dyDescent="0.3">
      <c r="A363" s="6"/>
      <c r="B363" s="2"/>
      <c r="C363" s="10"/>
      <c r="D363" s="2"/>
      <c r="E363" s="3"/>
      <c r="F363" s="111"/>
      <c r="G363" s="111"/>
    </row>
    <row r="364" spans="1:7" customFormat="1" ht="13.8" x14ac:dyDescent="0.3">
      <c r="A364" s="6"/>
      <c r="B364" s="2"/>
      <c r="C364" s="10"/>
      <c r="D364" s="2"/>
      <c r="E364" s="3"/>
      <c r="F364" s="111"/>
      <c r="G364" s="111"/>
    </row>
    <row r="365" spans="1:7" customFormat="1" ht="13.8" x14ac:dyDescent="0.3">
      <c r="A365" s="6"/>
      <c r="B365" s="2"/>
      <c r="C365" s="5"/>
      <c r="D365" s="2"/>
      <c r="E365" s="3"/>
      <c r="F365" s="111"/>
      <c r="G365" s="111"/>
    </row>
    <row r="366" spans="1:7" customFormat="1" ht="13.8" x14ac:dyDescent="0.3">
      <c r="A366" s="9"/>
      <c r="B366" s="7"/>
      <c r="C366" s="8" t="s">
        <v>13</v>
      </c>
      <c r="D366" s="1"/>
      <c r="E366" s="70"/>
      <c r="F366" s="119"/>
      <c r="G366" s="120"/>
    </row>
    <row r="367" spans="1:7" customFormat="1" ht="12.75" customHeight="1" x14ac:dyDescent="0.3">
      <c r="A367" s="11"/>
      <c r="B367" s="12"/>
      <c r="C367" s="66"/>
      <c r="D367" s="11"/>
      <c r="E367" s="11"/>
      <c r="F367" s="121"/>
      <c r="G367" s="122"/>
    </row>
    <row r="368" spans="1:7" customFormat="1" ht="13.8" x14ac:dyDescent="0.3">
      <c r="A368" s="3"/>
      <c r="B368" s="71"/>
      <c r="C368" s="72"/>
      <c r="D368" s="71"/>
      <c r="E368" s="71"/>
      <c r="F368" s="71"/>
      <c r="G368" s="123"/>
    </row>
    <row r="369" spans="1:7" customFormat="1" ht="25.5" customHeight="1" x14ac:dyDescent="0.25">
      <c r="A369" s="248" t="s">
        <v>150</v>
      </c>
      <c r="B369" s="249"/>
      <c r="C369" s="249"/>
      <c r="D369" s="249"/>
      <c r="E369" s="249"/>
      <c r="F369" s="249"/>
      <c r="G369" s="250"/>
    </row>
  </sheetData>
  <mergeCells count="24">
    <mergeCell ref="A309:G309"/>
    <mergeCell ref="A310:A311"/>
    <mergeCell ref="B310:B311"/>
    <mergeCell ref="A369:G369"/>
    <mergeCell ref="A1:G1"/>
    <mergeCell ref="A3:G3"/>
    <mergeCell ref="A4:G4"/>
    <mergeCell ref="A9:A10"/>
    <mergeCell ref="B9:B10"/>
    <mergeCell ref="A2:G2"/>
    <mergeCell ref="A5:G5"/>
    <mergeCell ref="D7:G7"/>
    <mergeCell ref="A192:G192"/>
    <mergeCell ref="A252:A253"/>
    <mergeCell ref="B252:B253"/>
    <mergeCell ref="A193:A194"/>
    <mergeCell ref="A68:G68"/>
    <mergeCell ref="A69:A70"/>
    <mergeCell ref="B69:B70"/>
    <mergeCell ref="B193:B194"/>
    <mergeCell ref="A251:G251"/>
    <mergeCell ref="A130:G130"/>
    <mergeCell ref="A131:A132"/>
    <mergeCell ref="B131:B132"/>
  </mergeCells>
  <pageMargins left="0.55118110236220474" right="0.55118110236220474" top="0.55118110236220474" bottom="0.78740157480314965" header="0.51181102362204722" footer="0.51181102362204722"/>
  <pageSetup paperSize="9" scale="80" firstPageNumber="10" orientation="portrait" useFirstPageNumber="1" r:id="rId1"/>
  <headerFooter alignWithMargins="0">
    <oddFooter>&amp;CPage &amp;P</oddFooter>
  </headerFooter>
  <rowBreaks count="5" manualBreakCount="5">
    <brk id="68" max="6" man="1"/>
    <brk id="130" max="6" man="1"/>
    <brk id="192" max="6" man="1"/>
    <brk id="251" max="6" man="1"/>
    <brk id="30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3764-F7D5-4167-BC4F-996B2E2EF433}">
  <dimension ref="A1:I366"/>
  <sheetViews>
    <sheetView view="pageBreakPreview" topLeftCell="A241" zoomScaleNormal="100" zoomScaleSheetLayoutView="100" workbookViewId="0">
      <selection activeCell="H31" sqref="H31"/>
    </sheetView>
  </sheetViews>
  <sheetFormatPr defaultColWidth="9.109375" defaultRowHeight="13.2" x14ac:dyDescent="0.25"/>
  <cols>
    <col min="1" max="1" width="9.33203125" style="58" bestFit="1" customWidth="1"/>
    <col min="2" max="2" width="9.6640625" style="58" customWidth="1"/>
    <col min="3" max="3" width="47.44140625" style="58" customWidth="1"/>
    <col min="4" max="4" width="8.109375" style="58" customWidth="1"/>
    <col min="5" max="5" width="7.6640625" style="58" customWidth="1"/>
    <col min="6" max="6" width="12.6640625" style="58" bestFit="1" customWidth="1"/>
    <col min="7" max="7" width="12.88671875" style="58" customWidth="1"/>
    <col min="8" max="8" width="9.109375" style="58"/>
    <col min="9" max="9" width="20.33203125" style="58" customWidth="1"/>
    <col min="10" max="16384" width="9.109375" style="58"/>
  </cols>
  <sheetData>
    <row r="1" spans="1:7" ht="15" customHeight="1" x14ac:dyDescent="0.25">
      <c r="A1" s="226" t="s">
        <v>224</v>
      </c>
      <c r="B1" s="226"/>
      <c r="C1" s="226"/>
      <c r="D1" s="226"/>
      <c r="E1" s="226"/>
      <c r="F1" s="226"/>
      <c r="G1" s="226"/>
    </row>
    <row r="2" spans="1:7" ht="15" customHeight="1" x14ac:dyDescent="0.25">
      <c r="A2" s="226"/>
      <c r="B2" s="226"/>
      <c r="C2" s="226"/>
      <c r="D2" s="226"/>
      <c r="E2" s="226"/>
      <c r="F2" s="226"/>
      <c r="G2" s="226"/>
    </row>
    <row r="3" spans="1:7" ht="15" customHeight="1" x14ac:dyDescent="0.25">
      <c r="A3" s="226" t="s">
        <v>318</v>
      </c>
      <c r="B3" s="226"/>
      <c r="C3" s="226"/>
      <c r="D3" s="226"/>
      <c r="E3" s="226"/>
      <c r="F3" s="226"/>
      <c r="G3" s="226"/>
    </row>
    <row r="4" spans="1:7" ht="15" customHeight="1" x14ac:dyDescent="0.25">
      <c r="A4" s="226" t="s">
        <v>319</v>
      </c>
      <c r="B4" s="226"/>
      <c r="C4" s="226"/>
      <c r="D4" s="226"/>
      <c r="E4" s="226"/>
      <c r="F4" s="226"/>
      <c r="G4" s="226"/>
    </row>
    <row r="5" spans="1:7" ht="15" customHeight="1" x14ac:dyDescent="0.25">
      <c r="A5" s="226"/>
      <c r="B5" s="226"/>
      <c r="C5" s="226"/>
      <c r="D5" s="226"/>
      <c r="E5" s="226"/>
      <c r="F5" s="226"/>
      <c r="G5" s="226"/>
    </row>
    <row r="6" spans="1:7" ht="15" customHeight="1" x14ac:dyDescent="0.25">
      <c r="A6" s="164"/>
      <c r="B6" s="164"/>
      <c r="C6" s="164"/>
      <c r="D6" s="164"/>
      <c r="E6" s="164"/>
      <c r="F6" s="164"/>
      <c r="G6" s="164"/>
    </row>
    <row r="7" spans="1:7" ht="15" customHeight="1" x14ac:dyDescent="0.25">
      <c r="A7" s="163" t="s">
        <v>332</v>
      </c>
      <c r="B7" s="163"/>
      <c r="C7" s="163"/>
      <c r="D7" s="246" t="s">
        <v>317</v>
      </c>
      <c r="E7" s="246"/>
      <c r="F7" s="246"/>
      <c r="G7" s="246"/>
    </row>
    <row r="8" spans="1:7" x14ac:dyDescent="0.25">
      <c r="A8" s="59" t="s">
        <v>0</v>
      </c>
      <c r="B8" s="59" t="s">
        <v>1</v>
      </c>
      <c r="C8" s="59" t="s">
        <v>2</v>
      </c>
      <c r="D8" s="59" t="s">
        <v>3</v>
      </c>
      <c r="E8" s="59" t="s">
        <v>4</v>
      </c>
      <c r="F8" s="59" t="s">
        <v>221</v>
      </c>
      <c r="G8" s="59" t="s">
        <v>5</v>
      </c>
    </row>
    <row r="9" spans="1:7" customFormat="1" ht="12.75" customHeight="1" x14ac:dyDescent="0.3">
      <c r="A9" s="251">
        <v>2</v>
      </c>
      <c r="B9" s="253" t="s">
        <v>174</v>
      </c>
      <c r="C9" s="17" t="s">
        <v>238</v>
      </c>
      <c r="D9" s="60"/>
      <c r="E9" s="60"/>
      <c r="F9" s="60"/>
      <c r="G9" s="60"/>
    </row>
    <row r="10" spans="1:7" customFormat="1" ht="12.75" customHeight="1" x14ac:dyDescent="0.3">
      <c r="A10" s="252"/>
      <c r="B10" s="254"/>
      <c r="C10" s="17" t="s">
        <v>29</v>
      </c>
      <c r="D10" s="96"/>
      <c r="E10" s="96"/>
      <c r="F10" s="96"/>
      <c r="G10" s="109"/>
    </row>
    <row r="11" spans="1:7" customFormat="1" ht="12.75" customHeight="1" x14ac:dyDescent="0.3">
      <c r="A11" s="64">
        <v>2.1</v>
      </c>
      <c r="B11" s="60" t="s">
        <v>30</v>
      </c>
      <c r="C11" s="66" t="s">
        <v>14</v>
      </c>
      <c r="D11" s="67"/>
      <c r="E11" s="11"/>
      <c r="F11" s="110"/>
      <c r="G11" s="110"/>
    </row>
    <row r="12" spans="1:7" customFormat="1" ht="12.75" customHeight="1" x14ac:dyDescent="0.3">
      <c r="A12" s="6"/>
      <c r="B12" s="2"/>
      <c r="C12" s="5"/>
      <c r="D12" s="2"/>
      <c r="E12" s="3"/>
      <c r="F12" s="111"/>
      <c r="G12" s="112"/>
    </row>
    <row r="13" spans="1:7" customFormat="1" ht="12.75" customHeight="1" x14ac:dyDescent="0.3">
      <c r="A13" s="6" t="s">
        <v>225</v>
      </c>
      <c r="B13" s="2" t="s">
        <v>175</v>
      </c>
      <c r="C13" s="5" t="s">
        <v>176</v>
      </c>
      <c r="D13" s="2" t="s">
        <v>18</v>
      </c>
      <c r="E13" s="3">
        <v>3000</v>
      </c>
      <c r="F13" s="111"/>
      <c r="G13" s="113"/>
    </row>
    <row r="14" spans="1:7" customFormat="1" ht="12.75" customHeight="1" x14ac:dyDescent="0.3">
      <c r="A14" s="6"/>
      <c r="B14" s="2"/>
      <c r="C14" s="5"/>
      <c r="D14" s="2"/>
      <c r="E14" s="3"/>
      <c r="F14" s="111"/>
      <c r="G14" s="112"/>
    </row>
    <row r="15" spans="1:7" customFormat="1" ht="12.75" customHeight="1" x14ac:dyDescent="0.3">
      <c r="A15" s="6" t="s">
        <v>226</v>
      </c>
      <c r="B15" s="2" t="s">
        <v>177</v>
      </c>
      <c r="C15" s="5" t="s">
        <v>178</v>
      </c>
      <c r="D15" s="2" t="s">
        <v>10</v>
      </c>
      <c r="E15" s="3">
        <v>2</v>
      </c>
      <c r="F15" s="111"/>
      <c r="G15" s="113"/>
    </row>
    <row r="16" spans="1:7" customFormat="1" ht="12.75" customHeight="1" x14ac:dyDescent="0.3">
      <c r="A16" s="69"/>
      <c r="B16" s="13"/>
      <c r="C16" s="10"/>
      <c r="D16" s="2"/>
      <c r="E16" s="3"/>
      <c r="F16" s="111"/>
      <c r="G16" s="112"/>
    </row>
    <row r="17" spans="1:7" customFormat="1" ht="12.75" customHeight="1" x14ac:dyDescent="0.3">
      <c r="A17" s="69">
        <v>2.2000000000000002</v>
      </c>
      <c r="B17" s="13" t="s">
        <v>17</v>
      </c>
      <c r="C17" s="10" t="s">
        <v>16</v>
      </c>
      <c r="D17" s="2"/>
      <c r="E17" s="3"/>
      <c r="F17" s="111"/>
      <c r="G17" s="111"/>
    </row>
    <row r="18" spans="1:7" customFormat="1" ht="12.75" customHeight="1" x14ac:dyDescent="0.3">
      <c r="A18" s="6"/>
      <c r="B18" s="2"/>
      <c r="C18" s="5"/>
      <c r="D18" s="2"/>
      <c r="E18" s="3"/>
      <c r="F18" s="111"/>
      <c r="G18" s="111"/>
    </row>
    <row r="19" spans="1:7" customFormat="1" ht="12.75" customHeight="1" x14ac:dyDescent="0.3">
      <c r="A19" s="6"/>
      <c r="B19" s="2" t="s">
        <v>148</v>
      </c>
      <c r="C19" s="10" t="s">
        <v>179</v>
      </c>
      <c r="D19" s="2"/>
      <c r="E19" s="3"/>
      <c r="F19" s="111"/>
      <c r="G19" s="111"/>
    </row>
    <row r="20" spans="1:7" customFormat="1" ht="12.75" customHeight="1" x14ac:dyDescent="0.3">
      <c r="A20" s="6"/>
      <c r="B20" s="2"/>
      <c r="C20" s="5" t="s">
        <v>180</v>
      </c>
      <c r="D20" s="2"/>
      <c r="E20" s="3"/>
      <c r="F20" s="111"/>
      <c r="G20" s="111"/>
    </row>
    <row r="21" spans="1:7" customFormat="1" ht="12.75" customHeight="1" x14ac:dyDescent="0.3">
      <c r="A21" s="6"/>
      <c r="B21" s="2"/>
      <c r="C21" s="5" t="s">
        <v>181</v>
      </c>
      <c r="D21" s="2"/>
      <c r="E21" s="3"/>
      <c r="F21" s="111"/>
      <c r="G21" s="111"/>
    </row>
    <row r="22" spans="1:7" customFormat="1" ht="12.75" customHeight="1" x14ac:dyDescent="0.3">
      <c r="A22" s="97"/>
      <c r="B22" s="97"/>
      <c r="C22" s="98"/>
      <c r="D22" s="2"/>
      <c r="E22" s="3"/>
      <c r="F22" s="114"/>
      <c r="G22" s="115"/>
    </row>
    <row r="23" spans="1:7" customFormat="1" ht="12.75" customHeight="1" x14ac:dyDescent="0.3">
      <c r="A23" s="6" t="s">
        <v>227</v>
      </c>
      <c r="B23" s="2"/>
      <c r="C23" s="5" t="s">
        <v>182</v>
      </c>
      <c r="D23" s="2"/>
      <c r="E23" s="3"/>
      <c r="F23" s="111"/>
      <c r="G23" s="116"/>
    </row>
    <row r="24" spans="1:7" customFormat="1" ht="12.75" customHeight="1" x14ac:dyDescent="0.3">
      <c r="A24" s="6"/>
      <c r="B24" s="2"/>
      <c r="C24" s="5"/>
      <c r="D24" s="2"/>
      <c r="E24" s="3"/>
      <c r="F24" s="111"/>
      <c r="G24" s="112"/>
    </row>
    <row r="25" spans="1:7" customFormat="1" ht="12.75" customHeight="1" x14ac:dyDescent="0.3">
      <c r="A25" s="6" t="s">
        <v>228</v>
      </c>
      <c r="B25" s="2"/>
      <c r="C25" s="5" t="s">
        <v>215</v>
      </c>
      <c r="D25" s="2" t="s">
        <v>18</v>
      </c>
      <c r="E25" s="3">
        <v>3000</v>
      </c>
      <c r="F25" s="117"/>
      <c r="G25" s="113"/>
    </row>
    <row r="26" spans="1:7" customFormat="1" ht="12.75" customHeight="1" x14ac:dyDescent="0.3">
      <c r="A26" s="6"/>
      <c r="B26" s="2"/>
      <c r="C26" s="5"/>
      <c r="D26" s="2"/>
      <c r="E26" s="3"/>
      <c r="F26" s="111"/>
      <c r="G26" s="112"/>
    </row>
    <row r="27" spans="1:7" customFormat="1" ht="12.75" customHeight="1" x14ac:dyDescent="0.3">
      <c r="A27" s="6" t="s">
        <v>229</v>
      </c>
      <c r="B27" s="2"/>
      <c r="C27" s="5" t="s">
        <v>216</v>
      </c>
      <c r="D27" s="2" t="s">
        <v>18</v>
      </c>
      <c r="E27" s="3">
        <v>10</v>
      </c>
      <c r="F27" s="111"/>
      <c r="G27" s="111" t="s">
        <v>20</v>
      </c>
    </row>
    <row r="28" spans="1:7" customFormat="1" ht="12.75" customHeight="1" x14ac:dyDescent="0.3">
      <c r="A28" s="6"/>
      <c r="B28" s="2"/>
      <c r="C28" s="5"/>
      <c r="D28" s="2"/>
      <c r="E28" s="3"/>
      <c r="F28" s="111"/>
      <c r="G28" s="111"/>
    </row>
    <row r="29" spans="1:7" customFormat="1" ht="12.75" customHeight="1" x14ac:dyDescent="0.3">
      <c r="A29" s="6"/>
      <c r="B29" s="2" t="s">
        <v>148</v>
      </c>
      <c r="C29" s="10" t="s">
        <v>183</v>
      </c>
      <c r="D29" s="2"/>
      <c r="E29" s="80"/>
      <c r="F29" s="111"/>
      <c r="G29" s="116"/>
    </row>
    <row r="30" spans="1:7" customFormat="1" ht="12.75" customHeight="1" x14ac:dyDescent="0.3">
      <c r="A30" s="6"/>
      <c r="B30" s="2"/>
      <c r="C30" s="5" t="s">
        <v>180</v>
      </c>
      <c r="D30" s="2"/>
      <c r="E30" s="3"/>
      <c r="F30" s="111"/>
      <c r="G30" s="111"/>
    </row>
    <row r="31" spans="1:7" customFormat="1" ht="12.75" customHeight="1" x14ac:dyDescent="0.3">
      <c r="A31" s="6"/>
      <c r="B31" s="2"/>
      <c r="C31" s="5" t="s">
        <v>181</v>
      </c>
      <c r="D31" s="2"/>
      <c r="E31" s="3"/>
      <c r="F31" s="111"/>
      <c r="G31" s="111"/>
    </row>
    <row r="32" spans="1:7" customFormat="1" ht="12.75" customHeight="1" x14ac:dyDescent="0.3">
      <c r="A32" s="6"/>
      <c r="B32" s="2"/>
      <c r="C32" s="5"/>
      <c r="D32" s="2"/>
      <c r="E32" s="3"/>
      <c r="F32" s="111"/>
      <c r="G32" s="111"/>
    </row>
    <row r="33" spans="1:7" customFormat="1" ht="12.75" customHeight="1" x14ac:dyDescent="0.3">
      <c r="A33" s="6" t="s">
        <v>230</v>
      </c>
      <c r="B33" s="2"/>
      <c r="C33" s="5" t="s">
        <v>182</v>
      </c>
      <c r="D33" s="2"/>
      <c r="E33" s="3"/>
      <c r="F33" s="111"/>
      <c r="G33" s="116"/>
    </row>
    <row r="34" spans="1:7" customFormat="1" ht="12.75" customHeight="1" x14ac:dyDescent="0.3">
      <c r="A34" s="6"/>
      <c r="B34" s="2"/>
      <c r="C34" s="5"/>
      <c r="D34" s="2"/>
      <c r="E34" s="3"/>
      <c r="F34" s="111"/>
      <c r="G34" s="111"/>
    </row>
    <row r="35" spans="1:7" customFormat="1" ht="12.75" customHeight="1" x14ac:dyDescent="0.3">
      <c r="A35" s="6" t="s">
        <v>231</v>
      </c>
      <c r="B35" s="2"/>
      <c r="C35" s="5" t="s">
        <v>215</v>
      </c>
      <c r="D35" s="2" t="s">
        <v>18</v>
      </c>
      <c r="E35" s="3">
        <v>3000</v>
      </c>
      <c r="F35" s="111"/>
      <c r="G35" s="111" t="s">
        <v>20</v>
      </c>
    </row>
    <row r="36" spans="1:7" customFormat="1" ht="12.75" customHeight="1" x14ac:dyDescent="0.3">
      <c r="A36" s="6"/>
      <c r="B36" s="2"/>
      <c r="C36" s="5"/>
      <c r="D36" s="2"/>
      <c r="E36" s="3"/>
      <c r="F36" s="111"/>
      <c r="G36" s="111"/>
    </row>
    <row r="37" spans="1:7" customFormat="1" ht="12.75" customHeight="1" x14ac:dyDescent="0.3">
      <c r="A37" s="6" t="s">
        <v>232</v>
      </c>
      <c r="B37" s="2"/>
      <c r="C37" s="5" t="s">
        <v>216</v>
      </c>
      <c r="D37" s="2" t="s">
        <v>18</v>
      </c>
      <c r="E37" s="3">
        <v>1</v>
      </c>
      <c r="F37" s="111"/>
      <c r="G37" s="111" t="s">
        <v>20</v>
      </c>
    </row>
    <row r="38" spans="1:7" customFormat="1" ht="12.75" customHeight="1" x14ac:dyDescent="0.3">
      <c r="A38" s="6"/>
      <c r="B38" s="2"/>
      <c r="C38" s="5"/>
      <c r="D38" s="2"/>
      <c r="E38" s="3"/>
      <c r="F38" s="111"/>
      <c r="G38" s="112"/>
    </row>
    <row r="39" spans="1:7" customFormat="1" ht="12.75" customHeight="1" x14ac:dyDescent="0.3">
      <c r="A39" s="6" t="s">
        <v>233</v>
      </c>
      <c r="B39" s="2" t="s">
        <v>149</v>
      </c>
      <c r="C39" s="5" t="s">
        <v>184</v>
      </c>
      <c r="D39" s="2" t="s">
        <v>19</v>
      </c>
      <c r="E39" s="80">
        <v>263.25</v>
      </c>
      <c r="F39" s="117"/>
      <c r="G39" s="113"/>
    </row>
    <row r="40" spans="1:7" customFormat="1" ht="12.75" customHeight="1" x14ac:dyDescent="0.3">
      <c r="A40" s="6"/>
      <c r="B40" s="2"/>
      <c r="C40" s="5" t="s">
        <v>31</v>
      </c>
      <c r="D40" s="2"/>
      <c r="E40" s="3"/>
      <c r="F40" s="111"/>
      <c r="G40" s="111"/>
    </row>
    <row r="41" spans="1:7" customFormat="1" ht="12.75" customHeight="1" x14ac:dyDescent="0.3">
      <c r="A41" s="6"/>
      <c r="B41" s="2"/>
      <c r="C41" s="5" t="s">
        <v>32</v>
      </c>
      <c r="D41" s="2"/>
      <c r="E41" s="3"/>
      <c r="F41" s="111"/>
      <c r="G41" s="111"/>
    </row>
    <row r="42" spans="1:7" customFormat="1" ht="12.75" customHeight="1" x14ac:dyDescent="0.3">
      <c r="A42" s="6"/>
      <c r="B42" s="2"/>
      <c r="C42" s="5"/>
      <c r="D42" s="2"/>
      <c r="E42" s="3"/>
      <c r="F42" s="111"/>
      <c r="G42" s="112"/>
    </row>
    <row r="43" spans="1:7" customFormat="1" ht="12.75" customHeight="1" x14ac:dyDescent="0.3">
      <c r="A43" s="6" t="s">
        <v>234</v>
      </c>
      <c r="B43" s="2" t="s">
        <v>185</v>
      </c>
      <c r="C43" s="5" t="s">
        <v>33</v>
      </c>
      <c r="D43" s="2" t="s">
        <v>19</v>
      </c>
      <c r="E43" s="80">
        <v>26.325000000000003</v>
      </c>
      <c r="F43" s="117"/>
      <c r="G43" s="113"/>
    </row>
    <row r="44" spans="1:7" customFormat="1" ht="12.75" customHeight="1" x14ac:dyDescent="0.3">
      <c r="A44" s="6"/>
      <c r="B44" s="2"/>
      <c r="C44" s="5" t="s">
        <v>34</v>
      </c>
      <c r="D44" s="2"/>
      <c r="E44" s="3"/>
      <c r="F44" s="111"/>
      <c r="G44" s="111"/>
    </row>
    <row r="45" spans="1:7" customFormat="1" ht="12.75" customHeight="1" x14ac:dyDescent="0.3">
      <c r="A45" s="6"/>
      <c r="B45" s="2"/>
      <c r="C45" s="5"/>
      <c r="D45" s="2"/>
      <c r="E45" s="80"/>
      <c r="F45" s="111"/>
      <c r="G45" s="116"/>
    </row>
    <row r="46" spans="1:7" customFormat="1" ht="12.75" customHeight="1" x14ac:dyDescent="0.3">
      <c r="A46" s="69" t="s">
        <v>235</v>
      </c>
      <c r="B46" s="13" t="s">
        <v>186</v>
      </c>
      <c r="C46" s="10" t="s">
        <v>187</v>
      </c>
      <c r="D46" s="2"/>
      <c r="E46" s="3"/>
      <c r="F46" s="111"/>
      <c r="G46" s="111"/>
    </row>
    <row r="47" spans="1:7" customFormat="1" ht="12.75" customHeight="1" x14ac:dyDescent="0.3">
      <c r="A47" s="6"/>
      <c r="B47" s="2"/>
      <c r="C47" s="5"/>
      <c r="D47" s="2"/>
      <c r="E47" s="3"/>
      <c r="F47" s="111"/>
      <c r="G47" s="112"/>
    </row>
    <row r="48" spans="1:7" customFormat="1" ht="12.75" customHeight="1" x14ac:dyDescent="0.3">
      <c r="A48" s="6"/>
      <c r="B48" s="4" t="s">
        <v>160</v>
      </c>
      <c r="C48" s="4"/>
      <c r="D48" s="93"/>
      <c r="E48" s="81"/>
      <c r="F48" s="118"/>
      <c r="G48" s="111"/>
    </row>
    <row r="49" spans="1:7" customFormat="1" ht="12.75" customHeight="1" x14ac:dyDescent="0.3">
      <c r="A49" s="6" t="s">
        <v>236</v>
      </c>
      <c r="B49" s="4" t="s">
        <v>161</v>
      </c>
      <c r="C49" s="4" t="s">
        <v>162</v>
      </c>
      <c r="D49" s="93" t="s">
        <v>19</v>
      </c>
      <c r="E49" s="81">
        <v>263.25</v>
      </c>
      <c r="F49" s="118"/>
      <c r="G49" s="116"/>
    </row>
    <row r="50" spans="1:7" customFormat="1" ht="12.75" customHeight="1" x14ac:dyDescent="0.3">
      <c r="A50" s="6"/>
      <c r="B50" s="4"/>
      <c r="C50" s="4" t="s">
        <v>163</v>
      </c>
      <c r="D50" s="93"/>
      <c r="E50" s="81"/>
      <c r="F50" s="118"/>
      <c r="G50" s="116"/>
    </row>
    <row r="51" spans="1:7" customFormat="1" ht="12.75" customHeight="1" x14ac:dyDescent="0.3">
      <c r="A51" s="6"/>
      <c r="B51" s="4"/>
      <c r="C51" s="14" t="s">
        <v>164</v>
      </c>
      <c r="D51" s="93"/>
      <c r="E51" s="81"/>
      <c r="F51" s="118"/>
      <c r="G51" s="116"/>
    </row>
    <row r="52" spans="1:7" customFormat="1" ht="12.75" customHeight="1" x14ac:dyDescent="0.3">
      <c r="A52" s="6"/>
      <c r="B52" s="4"/>
      <c r="C52" s="4" t="s">
        <v>165</v>
      </c>
      <c r="D52" s="93"/>
      <c r="E52" s="81"/>
      <c r="F52" s="118"/>
      <c r="G52" s="116"/>
    </row>
    <row r="53" spans="1:7" customFormat="1" ht="12.75" customHeight="1" x14ac:dyDescent="0.3">
      <c r="A53" s="6"/>
      <c r="B53" s="94"/>
      <c r="C53" s="4" t="s">
        <v>218</v>
      </c>
      <c r="D53" s="93"/>
      <c r="E53" s="81"/>
      <c r="F53" s="118"/>
      <c r="G53" s="116"/>
    </row>
    <row r="54" spans="1:7" customFormat="1" ht="12.75" customHeight="1" x14ac:dyDescent="0.3">
      <c r="A54" s="6"/>
      <c r="B54" s="4"/>
      <c r="C54" s="4"/>
      <c r="D54" s="93"/>
      <c r="E54" s="81"/>
      <c r="F54" s="118"/>
      <c r="G54" s="116"/>
    </row>
    <row r="55" spans="1:7" customFormat="1" ht="12.75" customHeight="1" x14ac:dyDescent="0.3">
      <c r="A55" s="6" t="s">
        <v>237</v>
      </c>
      <c r="B55" s="4" t="s">
        <v>166</v>
      </c>
      <c r="C55" s="4" t="s">
        <v>167</v>
      </c>
      <c r="D55" s="93" t="s">
        <v>19</v>
      </c>
      <c r="E55" s="81">
        <v>26.325000000000003</v>
      </c>
      <c r="F55" s="118"/>
      <c r="G55" s="116"/>
    </row>
    <row r="56" spans="1:7" customFormat="1" ht="12.75" customHeight="1" x14ac:dyDescent="0.3">
      <c r="A56" s="6"/>
      <c r="B56" s="4"/>
      <c r="C56" s="4" t="s">
        <v>168</v>
      </c>
      <c r="D56" s="93"/>
      <c r="E56" s="95"/>
      <c r="F56" s="118"/>
      <c r="G56" s="116"/>
    </row>
    <row r="57" spans="1:7" customFormat="1" ht="12.75" customHeight="1" x14ac:dyDescent="0.3">
      <c r="A57" s="6"/>
      <c r="B57" s="4"/>
      <c r="C57" s="14" t="s">
        <v>169</v>
      </c>
      <c r="D57" s="93"/>
      <c r="E57" s="95"/>
      <c r="F57" s="118"/>
      <c r="G57" s="111"/>
    </row>
    <row r="58" spans="1:7" customFormat="1" ht="12.75" customHeight="1" x14ac:dyDescent="0.3">
      <c r="A58" s="6"/>
      <c r="B58" s="4"/>
      <c r="C58" s="4" t="s">
        <v>170</v>
      </c>
      <c r="D58" s="93"/>
      <c r="E58" s="95"/>
      <c r="F58" s="118"/>
      <c r="G58" s="111"/>
    </row>
    <row r="59" spans="1:7" customFormat="1" ht="12.75" customHeight="1" x14ac:dyDescent="0.3">
      <c r="A59" s="6"/>
      <c r="B59" s="4"/>
      <c r="C59" s="4" t="s">
        <v>219</v>
      </c>
      <c r="D59" s="93"/>
      <c r="E59" s="95"/>
      <c r="F59" s="118"/>
      <c r="G59" s="111"/>
    </row>
    <row r="60" spans="1:7" customFormat="1" ht="12.75" customHeight="1" x14ac:dyDescent="0.3">
      <c r="A60" s="6"/>
      <c r="B60" s="4"/>
      <c r="C60" s="5"/>
      <c r="D60" s="93"/>
      <c r="E60" s="153"/>
      <c r="F60" s="118"/>
      <c r="G60" s="111"/>
    </row>
    <row r="61" spans="1:7" customFormat="1" ht="12.75" customHeight="1" x14ac:dyDescent="0.3">
      <c r="A61" s="6"/>
      <c r="B61" s="4"/>
      <c r="C61" s="5"/>
      <c r="D61" s="93"/>
      <c r="E61" s="153"/>
      <c r="F61" s="118"/>
      <c r="G61" s="111"/>
    </row>
    <row r="62" spans="1:7" customFormat="1" ht="12.75" customHeight="1" x14ac:dyDescent="0.3">
      <c r="A62" s="6"/>
      <c r="B62" s="2"/>
      <c r="C62" s="5"/>
      <c r="D62" s="2"/>
      <c r="E62" s="80"/>
      <c r="F62" s="111"/>
      <c r="G62" s="111"/>
    </row>
    <row r="63" spans="1:7" customFormat="1" ht="12.75" customHeight="1" x14ac:dyDescent="0.3">
      <c r="A63" s="6"/>
      <c r="B63" s="2"/>
      <c r="C63" s="5"/>
      <c r="D63" s="2"/>
      <c r="E63" s="80"/>
      <c r="F63" s="111"/>
      <c r="G63" s="116"/>
    </row>
    <row r="64" spans="1:7" customFormat="1" ht="12.75" customHeight="1" x14ac:dyDescent="0.3">
      <c r="A64" s="6"/>
      <c r="B64" s="2"/>
      <c r="C64" s="5"/>
      <c r="D64" s="2"/>
      <c r="E64" s="3"/>
      <c r="F64" s="111"/>
      <c r="G64" s="111"/>
    </row>
    <row r="65" spans="1:7" customFormat="1" ht="12.75" customHeight="1" x14ac:dyDescent="0.3">
      <c r="A65" s="9"/>
      <c r="B65" s="7"/>
      <c r="C65" s="8" t="s">
        <v>11</v>
      </c>
      <c r="D65" s="1"/>
      <c r="E65" s="70"/>
      <c r="F65" s="119"/>
      <c r="G65" s="120"/>
    </row>
    <row r="66" spans="1:7" customFormat="1" ht="12.75" customHeight="1" x14ac:dyDescent="0.3">
      <c r="A66" s="11"/>
      <c r="B66" s="12"/>
      <c r="C66" s="66"/>
      <c r="D66" s="11"/>
      <c r="E66" s="11"/>
      <c r="F66" s="121"/>
      <c r="G66" s="122"/>
    </row>
    <row r="67" spans="1:7" customFormat="1" ht="12.75" customHeight="1" x14ac:dyDescent="0.3">
      <c r="A67" s="3"/>
      <c r="B67" s="71"/>
      <c r="C67" s="72"/>
      <c r="D67" s="71"/>
      <c r="E67" s="71"/>
      <c r="F67" s="71"/>
      <c r="G67" s="123"/>
    </row>
    <row r="68" spans="1:7" customFormat="1" ht="25.5" customHeight="1" x14ac:dyDescent="0.25">
      <c r="A68" s="248" t="s">
        <v>150</v>
      </c>
      <c r="B68" s="249"/>
      <c r="C68" s="249"/>
      <c r="D68" s="249"/>
      <c r="E68" s="249"/>
      <c r="F68" s="249"/>
      <c r="G68" s="250"/>
    </row>
    <row r="69" spans="1:7" customFormat="1" ht="13.8" x14ac:dyDescent="0.3">
      <c r="A69" s="251">
        <v>2</v>
      </c>
      <c r="B69" s="253" t="s">
        <v>188</v>
      </c>
      <c r="C69" s="17" t="s">
        <v>238</v>
      </c>
      <c r="D69" s="64"/>
      <c r="E69" s="73"/>
      <c r="F69" s="73"/>
      <c r="G69" s="124"/>
    </row>
    <row r="70" spans="1:7" customFormat="1" ht="13.8" x14ac:dyDescent="0.3">
      <c r="A70" s="252"/>
      <c r="B70" s="254"/>
      <c r="C70" s="17" t="s">
        <v>29</v>
      </c>
      <c r="D70" s="91" t="s">
        <v>12</v>
      </c>
      <c r="E70" s="92"/>
      <c r="F70" s="92"/>
      <c r="G70" s="125"/>
    </row>
    <row r="71" spans="1:7" customFormat="1" ht="13.8" x14ac:dyDescent="0.3">
      <c r="A71" s="64"/>
      <c r="B71" s="60"/>
      <c r="C71" s="66"/>
      <c r="D71" s="67"/>
      <c r="E71" s="11"/>
      <c r="F71" s="110"/>
      <c r="G71" s="110"/>
    </row>
    <row r="72" spans="1:7" customFormat="1" ht="13.8" x14ac:dyDescent="0.3">
      <c r="A72" s="69">
        <v>2.2999999999999998</v>
      </c>
      <c r="B72" s="13" t="s">
        <v>189</v>
      </c>
      <c r="C72" s="10" t="s">
        <v>36</v>
      </c>
      <c r="D72" s="2"/>
      <c r="E72" s="3"/>
      <c r="F72" s="111"/>
      <c r="G72" s="111"/>
    </row>
    <row r="73" spans="1:7" customFormat="1" ht="13.8" x14ac:dyDescent="0.3">
      <c r="A73" s="6"/>
      <c r="B73" s="2"/>
      <c r="C73" s="5"/>
      <c r="D73" s="2"/>
      <c r="E73" s="3"/>
      <c r="F73" s="111"/>
      <c r="G73" s="111"/>
    </row>
    <row r="74" spans="1:7" customFormat="1" ht="13.8" x14ac:dyDescent="0.3">
      <c r="A74" s="6"/>
      <c r="B74" s="2" t="s">
        <v>15</v>
      </c>
      <c r="C74" s="5" t="s">
        <v>37</v>
      </c>
      <c r="D74" s="2"/>
      <c r="E74" s="3"/>
      <c r="F74" s="111"/>
      <c r="G74" s="111"/>
    </row>
    <row r="75" spans="1:7" customFormat="1" ht="13.8" x14ac:dyDescent="0.3">
      <c r="A75" s="6"/>
      <c r="B75" s="2"/>
      <c r="C75" s="5" t="s">
        <v>38</v>
      </c>
      <c r="D75" s="2"/>
      <c r="E75" s="3"/>
      <c r="F75" s="111"/>
      <c r="G75" s="111"/>
    </row>
    <row r="76" spans="1:7" customFormat="1" ht="13.8" x14ac:dyDescent="0.3">
      <c r="A76" s="6"/>
      <c r="B76" s="2"/>
      <c r="C76" s="5" t="s">
        <v>321</v>
      </c>
      <c r="D76" s="2"/>
      <c r="E76" s="3"/>
      <c r="F76" s="111"/>
      <c r="G76" s="111"/>
    </row>
    <row r="77" spans="1:7" customFormat="1" ht="13.8" x14ac:dyDescent="0.3">
      <c r="A77" s="6"/>
      <c r="B77" s="2"/>
      <c r="C77" s="5"/>
      <c r="D77" s="2"/>
      <c r="E77" s="3"/>
      <c r="F77" s="111"/>
      <c r="G77" s="112"/>
    </row>
    <row r="78" spans="1:7" customFormat="1" ht="13.8" x14ac:dyDescent="0.3">
      <c r="A78" s="6" t="s">
        <v>239</v>
      </c>
      <c r="B78" s="2" t="s">
        <v>190</v>
      </c>
      <c r="C78" s="10" t="s">
        <v>39</v>
      </c>
      <c r="D78" s="2" t="s">
        <v>19</v>
      </c>
      <c r="E78" s="80">
        <v>91.125</v>
      </c>
      <c r="F78" s="117"/>
      <c r="G78" s="113"/>
    </row>
    <row r="79" spans="1:7" customFormat="1" ht="13.8" x14ac:dyDescent="0.3">
      <c r="A79" s="6"/>
      <c r="B79" s="2"/>
      <c r="C79" s="5" t="s">
        <v>40</v>
      </c>
      <c r="D79" s="2"/>
      <c r="E79" s="80"/>
      <c r="F79" s="117"/>
      <c r="G79" s="111"/>
    </row>
    <row r="80" spans="1:7" customFormat="1" ht="13.8" x14ac:dyDescent="0.3">
      <c r="A80" s="6"/>
      <c r="B80" s="2"/>
      <c r="C80" s="5"/>
      <c r="D80" s="2"/>
      <c r="E80" s="3"/>
      <c r="F80" s="117"/>
      <c r="G80" s="112"/>
    </row>
    <row r="81" spans="1:7" customFormat="1" ht="13.8" x14ac:dyDescent="0.3">
      <c r="A81" s="6" t="s">
        <v>240</v>
      </c>
      <c r="B81" s="2" t="s">
        <v>190</v>
      </c>
      <c r="C81" s="10" t="s">
        <v>41</v>
      </c>
      <c r="D81" s="2" t="s">
        <v>19</v>
      </c>
      <c r="E81" s="80">
        <v>212.625</v>
      </c>
      <c r="F81" s="117"/>
      <c r="G81" s="113"/>
    </row>
    <row r="82" spans="1:7" customFormat="1" ht="13.8" x14ac:dyDescent="0.3">
      <c r="A82" s="6"/>
      <c r="B82" s="2"/>
      <c r="C82" s="5" t="s">
        <v>322</v>
      </c>
      <c r="D82" s="2"/>
      <c r="E82" s="80"/>
      <c r="F82" s="117"/>
      <c r="G82" s="111"/>
    </row>
    <row r="83" spans="1:7" customFormat="1" ht="13.8" x14ac:dyDescent="0.3">
      <c r="A83" s="6"/>
      <c r="B83" s="2"/>
      <c r="C83" s="5"/>
      <c r="D83" s="2"/>
      <c r="E83" s="3"/>
      <c r="F83" s="117"/>
      <c r="G83" s="111"/>
    </row>
    <row r="84" spans="1:7" customFormat="1" ht="13.8" x14ac:dyDescent="0.3">
      <c r="A84" s="6"/>
      <c r="B84" s="2" t="s">
        <v>35</v>
      </c>
      <c r="C84" s="5" t="s">
        <v>37</v>
      </c>
      <c r="D84" s="2"/>
      <c r="E84" s="80"/>
      <c r="F84" s="117"/>
      <c r="G84" s="111"/>
    </row>
    <row r="85" spans="1:7" customFormat="1" ht="13.8" x14ac:dyDescent="0.3">
      <c r="A85" s="6"/>
      <c r="B85" s="2"/>
      <c r="C85" s="5" t="s">
        <v>42</v>
      </c>
      <c r="D85" s="2"/>
      <c r="E85" s="80"/>
      <c r="F85" s="117"/>
      <c r="G85" s="111"/>
    </row>
    <row r="86" spans="1:7" customFormat="1" ht="13.8" x14ac:dyDescent="0.3">
      <c r="A86" s="6"/>
      <c r="B86" s="2"/>
      <c r="C86" s="5" t="s">
        <v>43</v>
      </c>
      <c r="D86" s="2"/>
      <c r="E86" s="80"/>
      <c r="F86" s="117"/>
      <c r="G86" s="111"/>
    </row>
    <row r="87" spans="1:7" customFormat="1" ht="13.8" x14ac:dyDescent="0.3">
      <c r="A87" s="6"/>
      <c r="B87" s="2"/>
      <c r="C87" s="5"/>
      <c r="D87" s="2"/>
      <c r="E87" s="80"/>
      <c r="F87" s="117"/>
      <c r="G87" s="112"/>
    </row>
    <row r="88" spans="1:7" customFormat="1" ht="13.8" x14ac:dyDescent="0.3">
      <c r="A88" s="6" t="s">
        <v>241</v>
      </c>
      <c r="B88" s="2"/>
      <c r="C88" s="10" t="s">
        <v>44</v>
      </c>
      <c r="D88" s="2" t="s">
        <v>19</v>
      </c>
      <c r="E88" s="80">
        <v>303.75</v>
      </c>
      <c r="F88" s="117"/>
      <c r="G88" s="113"/>
    </row>
    <row r="89" spans="1:7" customFormat="1" ht="13.8" x14ac:dyDescent="0.3">
      <c r="A89" s="6"/>
      <c r="B89" s="2"/>
      <c r="C89" s="5" t="s">
        <v>40</v>
      </c>
      <c r="D89" s="2"/>
      <c r="E89" s="80"/>
      <c r="F89" s="117"/>
      <c r="G89" s="111"/>
    </row>
    <row r="90" spans="1:7" customFormat="1" ht="13.8" x14ac:dyDescent="0.3">
      <c r="A90" s="6"/>
      <c r="B90" s="2"/>
      <c r="C90" s="5"/>
      <c r="D90" s="2"/>
      <c r="E90" s="80"/>
      <c r="F90" s="117"/>
      <c r="G90" s="112"/>
    </row>
    <row r="91" spans="1:7" customFormat="1" ht="13.8" x14ac:dyDescent="0.3">
      <c r="A91" s="6" t="s">
        <v>242</v>
      </c>
      <c r="B91" s="2"/>
      <c r="C91" s="10" t="s">
        <v>45</v>
      </c>
      <c r="D91" s="2" t="s">
        <v>19</v>
      </c>
      <c r="E91" s="80">
        <v>708.75</v>
      </c>
      <c r="F91" s="117"/>
      <c r="G91" s="113"/>
    </row>
    <row r="92" spans="1:7" customFormat="1" ht="13.8" x14ac:dyDescent="0.3">
      <c r="A92" s="6"/>
      <c r="B92" s="2"/>
      <c r="C92" s="5" t="s">
        <v>46</v>
      </c>
      <c r="D92" s="2"/>
      <c r="E92" s="3"/>
      <c r="F92" s="117"/>
      <c r="G92" s="111"/>
    </row>
    <row r="93" spans="1:7" customFormat="1" ht="13.8" x14ac:dyDescent="0.3">
      <c r="A93" s="6"/>
      <c r="B93" s="2"/>
      <c r="C93" s="10"/>
      <c r="D93" s="2"/>
      <c r="E93" s="3"/>
      <c r="F93" s="117"/>
      <c r="G93" s="111"/>
    </row>
    <row r="94" spans="1:7" customFormat="1" ht="13.8" x14ac:dyDescent="0.3">
      <c r="A94" s="6"/>
      <c r="B94" s="2" t="s">
        <v>26</v>
      </c>
      <c r="C94" s="5" t="s">
        <v>47</v>
      </c>
      <c r="D94" s="2"/>
      <c r="E94" s="3"/>
      <c r="F94" s="117"/>
      <c r="G94" s="111"/>
    </row>
    <row r="95" spans="1:7" customFormat="1" ht="13.8" x14ac:dyDescent="0.3">
      <c r="A95" s="6"/>
      <c r="B95" s="2"/>
      <c r="C95" s="5"/>
      <c r="D95" s="2"/>
      <c r="E95" s="3"/>
      <c r="F95" s="117"/>
      <c r="G95" s="112"/>
    </row>
    <row r="96" spans="1:7" customFormat="1" ht="13.8" x14ac:dyDescent="0.3">
      <c r="A96" s="6" t="s">
        <v>243</v>
      </c>
      <c r="B96" s="2"/>
      <c r="C96" s="10" t="s">
        <v>48</v>
      </c>
      <c r="D96" s="6" t="s">
        <v>19</v>
      </c>
      <c r="E96" s="81">
        <v>303.75</v>
      </c>
      <c r="F96" s="117"/>
      <c r="G96" s="111" t="s">
        <v>20</v>
      </c>
    </row>
    <row r="97" spans="1:7" customFormat="1" ht="13.8" x14ac:dyDescent="0.3">
      <c r="A97" s="6"/>
      <c r="B97" s="2"/>
      <c r="C97" s="5" t="s">
        <v>40</v>
      </c>
      <c r="D97" s="6"/>
      <c r="E97" s="81"/>
      <c r="F97" s="117"/>
      <c r="G97" s="111"/>
    </row>
    <row r="98" spans="1:7" customFormat="1" ht="13.8" x14ac:dyDescent="0.3">
      <c r="A98" s="69"/>
      <c r="B98" s="99"/>
      <c r="C98" s="17"/>
      <c r="D98" s="100"/>
      <c r="E98" s="2"/>
      <c r="F98" s="117"/>
      <c r="G98" s="112"/>
    </row>
    <row r="99" spans="1:7" customFormat="1" ht="13.8" x14ac:dyDescent="0.3">
      <c r="A99" s="6" t="s">
        <v>244</v>
      </c>
      <c r="B99" s="2"/>
      <c r="C99" s="10" t="s">
        <v>49</v>
      </c>
      <c r="D99" s="6" t="s">
        <v>19</v>
      </c>
      <c r="E99" s="81">
        <v>708.75</v>
      </c>
      <c r="F99" s="117"/>
      <c r="G99" s="111" t="s">
        <v>20</v>
      </c>
    </row>
    <row r="100" spans="1:7" customFormat="1" ht="13.8" x14ac:dyDescent="0.3">
      <c r="A100" s="6"/>
      <c r="B100" s="2"/>
      <c r="C100" s="5" t="s">
        <v>46</v>
      </c>
      <c r="D100" s="2"/>
      <c r="E100" s="3"/>
      <c r="F100" s="117"/>
      <c r="G100" s="111"/>
    </row>
    <row r="101" spans="1:7" customFormat="1" ht="13.8" x14ac:dyDescent="0.3">
      <c r="A101" s="6"/>
      <c r="B101" s="2"/>
      <c r="C101" s="5"/>
      <c r="D101" s="2"/>
      <c r="E101" s="3"/>
      <c r="F101" s="117"/>
      <c r="G101" s="112"/>
    </row>
    <row r="102" spans="1:7" customFormat="1" ht="13.8" x14ac:dyDescent="0.3">
      <c r="A102" s="6" t="s">
        <v>245</v>
      </c>
      <c r="B102" s="2"/>
      <c r="C102" s="5" t="s">
        <v>50</v>
      </c>
      <c r="D102" s="2" t="s">
        <v>19</v>
      </c>
      <c r="E102" s="80">
        <v>115</v>
      </c>
      <c r="F102" s="117"/>
      <c r="G102" s="111" t="s">
        <v>20</v>
      </c>
    </row>
    <row r="103" spans="1:7" customFormat="1" ht="13.8" x14ac:dyDescent="0.3">
      <c r="A103" s="6"/>
      <c r="B103" s="2"/>
      <c r="C103" s="5" t="s">
        <v>51</v>
      </c>
      <c r="D103" s="2"/>
      <c r="E103" s="3"/>
      <c r="F103" s="117"/>
      <c r="G103" s="111"/>
    </row>
    <row r="104" spans="1:7" customFormat="1" ht="13.8" x14ac:dyDescent="0.3">
      <c r="A104" s="6"/>
      <c r="B104" s="2"/>
      <c r="C104" s="5" t="s">
        <v>52</v>
      </c>
      <c r="D104" s="2"/>
      <c r="E104" s="3"/>
      <c r="F104" s="117"/>
      <c r="G104" s="111"/>
    </row>
    <row r="105" spans="1:7" customFormat="1" ht="13.8" x14ac:dyDescent="0.3">
      <c r="A105" s="6"/>
      <c r="B105" s="2"/>
      <c r="C105" s="5" t="s">
        <v>53</v>
      </c>
      <c r="D105" s="2"/>
      <c r="E105" s="3"/>
      <c r="F105" s="117"/>
      <c r="G105" s="111"/>
    </row>
    <row r="106" spans="1:7" customFormat="1" ht="13.8" x14ac:dyDescent="0.3">
      <c r="A106" s="6"/>
      <c r="B106" s="2"/>
      <c r="C106" s="5" t="s">
        <v>54</v>
      </c>
      <c r="D106" s="2"/>
      <c r="E106" s="3"/>
      <c r="F106" s="111"/>
      <c r="G106" s="111"/>
    </row>
    <row r="107" spans="1:7" customFormat="1" ht="13.8" x14ac:dyDescent="0.3">
      <c r="A107" s="6"/>
      <c r="B107" s="2"/>
      <c r="C107" s="5"/>
      <c r="D107" s="2"/>
      <c r="E107" s="3"/>
      <c r="F107" s="111"/>
      <c r="G107" s="112"/>
    </row>
    <row r="108" spans="1:7" customFormat="1" ht="13.8" x14ac:dyDescent="0.3">
      <c r="A108" s="6" t="s">
        <v>246</v>
      </c>
      <c r="B108" s="2" t="s">
        <v>24</v>
      </c>
      <c r="C108" s="5" t="s">
        <v>55</v>
      </c>
      <c r="D108" s="2" t="s">
        <v>19</v>
      </c>
      <c r="E108" s="3">
        <v>3</v>
      </c>
      <c r="F108" s="117"/>
      <c r="G108" s="130" t="s">
        <v>20</v>
      </c>
    </row>
    <row r="109" spans="1:7" customFormat="1" ht="13.8" x14ac:dyDescent="0.3">
      <c r="A109" s="6"/>
      <c r="B109" s="2" t="s">
        <v>56</v>
      </c>
      <c r="C109" s="5" t="s">
        <v>57</v>
      </c>
      <c r="D109" s="2"/>
      <c r="E109" s="3"/>
      <c r="F109" s="111"/>
      <c r="G109" s="111"/>
    </row>
    <row r="110" spans="1:7" customFormat="1" ht="13.8" x14ac:dyDescent="0.3">
      <c r="A110" s="6"/>
      <c r="B110" s="2"/>
      <c r="C110" s="5"/>
      <c r="D110" s="2"/>
      <c r="E110" s="3"/>
      <c r="F110" s="111"/>
      <c r="G110" s="111"/>
    </row>
    <row r="111" spans="1:7" customFormat="1" ht="13.8" x14ac:dyDescent="0.3">
      <c r="A111" s="6"/>
      <c r="B111" s="2" t="s">
        <v>160</v>
      </c>
      <c r="C111" s="5"/>
      <c r="D111" s="2"/>
      <c r="E111" s="3"/>
      <c r="F111" s="111"/>
      <c r="G111" s="111"/>
    </row>
    <row r="112" spans="1:7" customFormat="1" ht="13.8" x14ac:dyDescent="0.3">
      <c r="A112" s="6" t="s">
        <v>247</v>
      </c>
      <c r="B112" s="2" t="s">
        <v>171</v>
      </c>
      <c r="C112" s="5" t="s">
        <v>172</v>
      </c>
      <c r="D112" s="2" t="s">
        <v>8</v>
      </c>
      <c r="E112" s="3">
        <v>1</v>
      </c>
      <c r="F112" s="173">
        <v>15000</v>
      </c>
      <c r="G112" s="173">
        <f>E112*F112</f>
        <v>15000</v>
      </c>
    </row>
    <row r="113" spans="1:7" customFormat="1" ht="13.8" x14ac:dyDescent="0.3">
      <c r="A113" s="6"/>
      <c r="B113" s="2"/>
      <c r="C113" s="5" t="s">
        <v>173</v>
      </c>
      <c r="D113" s="2"/>
      <c r="E113" s="80"/>
      <c r="F113" s="173"/>
      <c r="G113" s="173"/>
    </row>
    <row r="114" spans="1:7" customFormat="1" ht="13.8" x14ac:dyDescent="0.3">
      <c r="A114" s="6"/>
      <c r="B114" s="2"/>
      <c r="C114" s="5" t="s">
        <v>220</v>
      </c>
      <c r="D114" s="2"/>
      <c r="E114" s="80"/>
      <c r="F114" s="173"/>
      <c r="G114" s="173"/>
    </row>
    <row r="115" spans="1:7" customFormat="1" ht="13.8" x14ac:dyDescent="0.3">
      <c r="A115" s="69"/>
      <c r="B115" s="13"/>
      <c r="C115" s="10"/>
      <c r="D115" s="2"/>
      <c r="E115" s="3"/>
      <c r="F115" s="173"/>
      <c r="G115" s="173"/>
    </row>
    <row r="116" spans="1:7" customFormat="1" ht="13.8" x14ac:dyDescent="0.3">
      <c r="A116" s="69">
        <v>2.4</v>
      </c>
      <c r="B116" s="2" t="s">
        <v>191</v>
      </c>
      <c r="C116" s="5" t="s">
        <v>58</v>
      </c>
      <c r="D116" s="2" t="s">
        <v>8</v>
      </c>
      <c r="E116" s="3">
        <v>1</v>
      </c>
      <c r="F116" s="210">
        <v>7500</v>
      </c>
      <c r="G116" s="211">
        <f>F116*E116</f>
        <v>7500</v>
      </c>
    </row>
    <row r="117" spans="1:7" customFormat="1" ht="13.8" x14ac:dyDescent="0.3">
      <c r="A117" s="6"/>
      <c r="B117" s="2" t="s">
        <v>25</v>
      </c>
      <c r="C117" s="5" t="s">
        <v>59</v>
      </c>
      <c r="D117" s="2"/>
      <c r="E117" s="3"/>
      <c r="F117" s="111"/>
      <c r="G117" s="111"/>
    </row>
    <row r="118" spans="1:7" customFormat="1" ht="13.8" x14ac:dyDescent="0.3">
      <c r="A118" s="6"/>
      <c r="B118" s="2"/>
      <c r="C118" s="5" t="s">
        <v>60</v>
      </c>
      <c r="D118" s="2"/>
      <c r="E118" s="3"/>
      <c r="F118" s="111"/>
      <c r="G118" s="111"/>
    </row>
    <row r="119" spans="1:7" customFormat="1" ht="13.8" x14ac:dyDescent="0.3">
      <c r="A119" s="6"/>
      <c r="B119" s="2"/>
      <c r="C119" s="5" t="s">
        <v>61</v>
      </c>
      <c r="D119" s="2"/>
      <c r="E119" s="3"/>
      <c r="F119" s="111"/>
      <c r="G119" s="111"/>
    </row>
    <row r="120" spans="1:7" customFormat="1" ht="13.8" x14ac:dyDescent="0.3">
      <c r="A120" s="6"/>
      <c r="B120" s="2"/>
      <c r="C120" s="5" t="s">
        <v>217</v>
      </c>
      <c r="D120" s="2"/>
      <c r="E120" s="3"/>
      <c r="F120" s="111"/>
      <c r="G120" s="111"/>
    </row>
    <row r="121" spans="1:7" customFormat="1" ht="13.8" x14ac:dyDescent="0.3">
      <c r="A121" s="6"/>
      <c r="B121" s="2"/>
      <c r="C121" s="5" t="s">
        <v>62</v>
      </c>
      <c r="D121" s="2"/>
      <c r="E121" s="3"/>
      <c r="F121" s="111"/>
      <c r="G121" s="111"/>
    </row>
    <row r="122" spans="1:7" customFormat="1" ht="13.8" x14ac:dyDescent="0.3">
      <c r="A122" s="6"/>
      <c r="B122" s="2"/>
      <c r="C122" s="5" t="s">
        <v>63</v>
      </c>
      <c r="D122" s="2"/>
      <c r="E122" s="3"/>
      <c r="F122" s="111"/>
      <c r="G122" s="111"/>
    </row>
    <row r="123" spans="1:7" customFormat="1" ht="13.8" x14ac:dyDescent="0.3">
      <c r="A123" s="6"/>
      <c r="B123" s="2"/>
      <c r="C123" s="5"/>
      <c r="D123" s="2"/>
      <c r="E123" s="3"/>
      <c r="F123" s="111"/>
      <c r="G123" s="111"/>
    </row>
    <row r="124" spans="1:7" customFormat="1" ht="13.8" x14ac:dyDescent="0.3">
      <c r="A124" s="6"/>
      <c r="B124" s="2"/>
      <c r="C124" s="5"/>
      <c r="D124" s="2"/>
      <c r="E124" s="80"/>
      <c r="F124" s="111"/>
      <c r="G124" s="111"/>
    </row>
    <row r="125" spans="1:7" customFormat="1" ht="13.8" x14ac:dyDescent="0.3">
      <c r="A125" s="6"/>
      <c r="B125" s="2"/>
      <c r="C125" s="5"/>
      <c r="D125" s="2"/>
      <c r="E125" s="80"/>
      <c r="F125" s="111"/>
      <c r="G125" s="116"/>
    </row>
    <row r="126" spans="1:7" customFormat="1" ht="13.8" x14ac:dyDescent="0.3">
      <c r="A126" s="6"/>
      <c r="B126" s="2"/>
      <c r="C126" s="5"/>
      <c r="D126" s="2"/>
      <c r="E126" s="3"/>
      <c r="F126" s="111"/>
      <c r="G126" s="111"/>
    </row>
    <row r="127" spans="1:7" customFormat="1" ht="13.8" x14ac:dyDescent="0.3">
      <c r="A127" s="9"/>
      <c r="B127" s="7"/>
      <c r="C127" s="8" t="s">
        <v>11</v>
      </c>
      <c r="D127" s="1"/>
      <c r="E127" s="70"/>
      <c r="F127" s="119"/>
      <c r="G127" s="120"/>
    </row>
    <row r="128" spans="1:7" customFormat="1" ht="13.8" x14ac:dyDescent="0.3">
      <c r="A128" s="11"/>
      <c r="B128" s="12"/>
      <c r="C128" s="66"/>
      <c r="D128" s="11"/>
      <c r="E128" s="11"/>
      <c r="F128" s="121"/>
      <c r="G128" s="122"/>
    </row>
    <row r="129" spans="1:7" customFormat="1" ht="13.8" x14ac:dyDescent="0.3">
      <c r="A129" s="3"/>
      <c r="B129" s="71"/>
      <c r="C129" s="72"/>
      <c r="D129" s="71"/>
      <c r="E129" s="71"/>
      <c r="F129" s="71"/>
      <c r="G129" s="123"/>
    </row>
    <row r="130" spans="1:7" customFormat="1" ht="25.5" customHeight="1" x14ac:dyDescent="0.25">
      <c r="A130" s="248" t="s">
        <v>150</v>
      </c>
      <c r="B130" s="249"/>
      <c r="C130" s="249"/>
      <c r="D130" s="249"/>
      <c r="E130" s="249"/>
      <c r="F130" s="249"/>
      <c r="G130" s="250"/>
    </row>
    <row r="131" spans="1:7" customFormat="1" ht="13.8" x14ac:dyDescent="0.3">
      <c r="A131" s="251">
        <v>2</v>
      </c>
      <c r="B131" s="255" t="s">
        <v>192</v>
      </c>
      <c r="C131" s="17" t="s">
        <v>238</v>
      </c>
      <c r="D131" s="64"/>
      <c r="E131" s="73"/>
      <c r="F131" s="73"/>
      <c r="G131" s="124"/>
    </row>
    <row r="132" spans="1:7" customFormat="1" ht="13.8" x14ac:dyDescent="0.3">
      <c r="A132" s="252"/>
      <c r="B132" s="256"/>
      <c r="C132" s="62" t="s">
        <v>29</v>
      </c>
      <c r="D132" s="91" t="s">
        <v>12</v>
      </c>
      <c r="E132" s="92"/>
      <c r="F132" s="92"/>
      <c r="G132" s="125"/>
    </row>
    <row r="133" spans="1:7" customFormat="1" ht="13.8" x14ac:dyDescent="0.3">
      <c r="A133" s="6"/>
      <c r="B133" s="2"/>
      <c r="C133" s="10"/>
      <c r="D133" s="2"/>
      <c r="E133" s="80"/>
      <c r="F133" s="111"/>
      <c r="G133" s="116"/>
    </row>
    <row r="134" spans="1:7" customFormat="1" ht="13.8" x14ac:dyDescent="0.3">
      <c r="A134" s="69">
        <v>2.5</v>
      </c>
      <c r="B134" s="13" t="s">
        <v>193</v>
      </c>
      <c r="C134" s="10" t="s">
        <v>194</v>
      </c>
      <c r="D134" s="2"/>
      <c r="E134" s="3"/>
      <c r="F134" s="111"/>
      <c r="G134" s="111"/>
    </row>
    <row r="135" spans="1:7" customFormat="1" ht="13.8" x14ac:dyDescent="0.3">
      <c r="A135" s="6"/>
      <c r="B135" s="13"/>
      <c r="C135" s="10"/>
      <c r="D135" s="2"/>
      <c r="E135" s="3"/>
      <c r="F135" s="111"/>
      <c r="G135" s="111"/>
    </row>
    <row r="136" spans="1:7" customFormat="1" ht="13.8" x14ac:dyDescent="0.3">
      <c r="A136" s="6"/>
      <c r="B136" s="13" t="s">
        <v>21</v>
      </c>
      <c r="C136" s="5"/>
      <c r="D136" s="2"/>
      <c r="E136" s="3"/>
      <c r="F136" s="111"/>
      <c r="G136" s="111"/>
    </row>
    <row r="137" spans="1:7" customFormat="1" ht="13.8" x14ac:dyDescent="0.3">
      <c r="A137" s="6"/>
      <c r="B137" s="13" t="s">
        <v>195</v>
      </c>
      <c r="C137" s="5" t="s">
        <v>196</v>
      </c>
      <c r="D137" s="2"/>
      <c r="E137" s="3"/>
      <c r="F137" s="111"/>
      <c r="G137" s="111"/>
    </row>
    <row r="138" spans="1:7" customFormat="1" ht="13.8" x14ac:dyDescent="0.3">
      <c r="A138" s="6"/>
      <c r="B138" s="2"/>
      <c r="C138" s="5" t="s">
        <v>197</v>
      </c>
      <c r="D138" s="2"/>
      <c r="E138" s="3"/>
      <c r="F138" s="111"/>
      <c r="G138" s="111"/>
    </row>
    <row r="139" spans="1:7" customFormat="1" ht="13.8" x14ac:dyDescent="0.3">
      <c r="A139" s="6"/>
      <c r="B139" s="2"/>
      <c r="C139" s="10" t="s">
        <v>323</v>
      </c>
      <c r="D139" s="2"/>
      <c r="E139" s="3"/>
      <c r="F139" s="111"/>
      <c r="G139" s="111"/>
    </row>
    <row r="140" spans="1:7" customFormat="1" ht="13.8" x14ac:dyDescent="0.3">
      <c r="A140" s="6"/>
      <c r="B140" s="2"/>
      <c r="C140" s="5"/>
      <c r="D140" s="2"/>
      <c r="E140" s="3"/>
      <c r="F140" s="111"/>
      <c r="G140" s="112"/>
    </row>
    <row r="141" spans="1:7" customFormat="1" ht="13.8" x14ac:dyDescent="0.3">
      <c r="A141" s="6" t="s">
        <v>248</v>
      </c>
      <c r="B141" s="2"/>
      <c r="C141" s="5" t="s">
        <v>198</v>
      </c>
      <c r="D141" s="2" t="s">
        <v>10</v>
      </c>
      <c r="E141" s="3">
        <v>1</v>
      </c>
      <c r="F141" s="111"/>
      <c r="G141" s="111"/>
    </row>
    <row r="142" spans="1:7" customFormat="1" ht="13.8" x14ac:dyDescent="0.3">
      <c r="A142" s="6"/>
      <c r="B142" s="2"/>
      <c r="C142" s="5"/>
      <c r="D142" s="2"/>
      <c r="E142" s="3"/>
      <c r="F142" s="111"/>
      <c r="G142" s="112"/>
    </row>
    <row r="143" spans="1:7" customFormat="1" ht="13.8" x14ac:dyDescent="0.3">
      <c r="A143" s="6" t="s">
        <v>249</v>
      </c>
      <c r="B143" s="2"/>
      <c r="C143" s="5" t="s">
        <v>199</v>
      </c>
      <c r="D143" s="2" t="s">
        <v>10</v>
      </c>
      <c r="E143" s="3">
        <v>1</v>
      </c>
      <c r="F143" s="111"/>
      <c r="G143" s="111" t="s">
        <v>20</v>
      </c>
    </row>
    <row r="144" spans="1:7" customFormat="1" ht="13.8" x14ac:dyDescent="0.3">
      <c r="A144" s="6"/>
      <c r="B144" s="4"/>
      <c r="C144" s="5"/>
      <c r="D144" s="2"/>
      <c r="E144" s="3"/>
      <c r="F144" s="111"/>
      <c r="G144" s="112"/>
    </row>
    <row r="145" spans="1:7" customFormat="1" ht="13.8" x14ac:dyDescent="0.3">
      <c r="A145" s="6" t="s">
        <v>250</v>
      </c>
      <c r="B145" s="2"/>
      <c r="C145" s="5" t="s">
        <v>200</v>
      </c>
      <c r="D145" s="2" t="s">
        <v>10</v>
      </c>
      <c r="E145" s="3">
        <v>1</v>
      </c>
      <c r="F145" s="111"/>
      <c r="G145" s="111"/>
    </row>
    <row r="146" spans="1:7" customFormat="1" ht="13.8" x14ac:dyDescent="0.3">
      <c r="A146" s="6"/>
      <c r="B146" s="2"/>
      <c r="C146" s="5"/>
      <c r="D146" s="2"/>
      <c r="E146" s="3"/>
      <c r="F146" s="111"/>
      <c r="G146" s="111"/>
    </row>
    <row r="147" spans="1:7" customFormat="1" ht="13.8" x14ac:dyDescent="0.3">
      <c r="A147" s="6" t="s">
        <v>251</v>
      </c>
      <c r="B147" s="2"/>
      <c r="C147" s="5" t="s">
        <v>284</v>
      </c>
      <c r="D147" s="2" t="s">
        <v>10</v>
      </c>
      <c r="E147" s="3">
        <v>1</v>
      </c>
      <c r="F147" s="111"/>
      <c r="G147" s="111"/>
    </row>
    <row r="148" spans="1:7" customFormat="1" ht="13.8" x14ac:dyDescent="0.3">
      <c r="A148" s="6"/>
      <c r="B148" s="2"/>
      <c r="C148" s="5"/>
      <c r="D148" s="2"/>
      <c r="E148" s="3"/>
      <c r="F148" s="111"/>
      <c r="G148" s="112"/>
    </row>
    <row r="149" spans="1:7" customFormat="1" ht="13.8" x14ac:dyDescent="0.3">
      <c r="A149" s="6" t="s">
        <v>252</v>
      </c>
      <c r="B149" s="2"/>
      <c r="C149" s="5" t="s">
        <v>64</v>
      </c>
      <c r="D149" s="2" t="s">
        <v>10</v>
      </c>
      <c r="E149" s="3">
        <v>1</v>
      </c>
      <c r="F149" s="111"/>
      <c r="G149" s="111" t="s">
        <v>20</v>
      </c>
    </row>
    <row r="150" spans="1:7" customFormat="1" ht="13.8" x14ac:dyDescent="0.3">
      <c r="A150" s="6"/>
      <c r="B150" s="2"/>
      <c r="C150" s="5"/>
      <c r="D150" s="2"/>
      <c r="E150" s="3"/>
      <c r="F150" s="111"/>
      <c r="G150" s="112"/>
    </row>
    <row r="151" spans="1:7" customFormat="1" ht="13.8" x14ac:dyDescent="0.3">
      <c r="A151" s="6" t="s">
        <v>253</v>
      </c>
      <c r="B151" s="2"/>
      <c r="C151" s="5" t="s">
        <v>201</v>
      </c>
      <c r="D151" s="2" t="s">
        <v>10</v>
      </c>
      <c r="E151" s="3">
        <v>1</v>
      </c>
      <c r="F151" s="111"/>
      <c r="G151" s="111" t="s">
        <v>20</v>
      </c>
    </row>
    <row r="152" spans="1:7" customFormat="1" ht="13.8" x14ac:dyDescent="0.3">
      <c r="A152" s="6"/>
      <c r="B152" s="2"/>
      <c r="C152" s="5"/>
      <c r="D152" s="2"/>
      <c r="E152" s="3"/>
      <c r="F152" s="111"/>
      <c r="G152" s="111"/>
    </row>
    <row r="153" spans="1:7" customFormat="1" ht="13.8" x14ac:dyDescent="0.3">
      <c r="A153" s="6" t="s">
        <v>254</v>
      </c>
      <c r="B153" s="2"/>
      <c r="C153" s="5" t="s">
        <v>202</v>
      </c>
      <c r="D153" s="2" t="s">
        <v>10</v>
      </c>
      <c r="E153" s="3">
        <v>1</v>
      </c>
      <c r="F153" s="111"/>
      <c r="G153" s="111" t="s">
        <v>20</v>
      </c>
    </row>
    <row r="154" spans="1:7" customFormat="1" ht="13.8" x14ac:dyDescent="0.3">
      <c r="A154" s="6"/>
      <c r="B154" s="2"/>
      <c r="C154" s="5" t="s">
        <v>203</v>
      </c>
      <c r="D154" s="2"/>
      <c r="E154" s="3"/>
      <c r="F154" s="111"/>
      <c r="G154" s="111"/>
    </row>
    <row r="155" spans="1:7" customFormat="1" ht="13.8" x14ac:dyDescent="0.3">
      <c r="A155" s="2"/>
      <c r="B155" s="3"/>
      <c r="C155" s="97"/>
      <c r="D155" s="3"/>
      <c r="E155" s="2"/>
      <c r="F155" s="111"/>
      <c r="G155" s="112"/>
    </row>
    <row r="156" spans="1:7" customFormat="1" ht="13.8" x14ac:dyDescent="0.3">
      <c r="A156" s="2" t="s">
        <v>255</v>
      </c>
      <c r="B156" s="3"/>
      <c r="C156" s="4" t="s">
        <v>204</v>
      </c>
      <c r="D156" s="3" t="s">
        <v>10</v>
      </c>
      <c r="E156" s="2">
        <v>5</v>
      </c>
      <c r="F156" s="127"/>
      <c r="G156" s="130" t="s">
        <v>20</v>
      </c>
    </row>
    <row r="157" spans="1:7" customFormat="1" ht="13.8" x14ac:dyDescent="0.3">
      <c r="A157" s="2"/>
      <c r="B157" s="3"/>
      <c r="C157" s="97"/>
      <c r="D157" s="3"/>
      <c r="E157" s="2"/>
      <c r="F157" s="111"/>
      <c r="G157" s="111"/>
    </row>
    <row r="158" spans="1:7" customFormat="1" ht="13.8" x14ac:dyDescent="0.3">
      <c r="A158" s="2"/>
      <c r="B158" s="3"/>
      <c r="C158" s="4" t="s">
        <v>66</v>
      </c>
      <c r="D158" s="3"/>
      <c r="E158" s="2"/>
      <c r="F158" s="111"/>
      <c r="G158" s="111"/>
    </row>
    <row r="159" spans="1:7" customFormat="1" ht="13.8" x14ac:dyDescent="0.3">
      <c r="A159" s="97"/>
      <c r="B159" s="98"/>
      <c r="C159" s="4" t="s">
        <v>67</v>
      </c>
      <c r="D159" s="98"/>
      <c r="E159" s="97"/>
      <c r="F159" s="111"/>
      <c r="G159" s="111"/>
    </row>
    <row r="160" spans="1:7" customFormat="1" ht="13.8" x14ac:dyDescent="0.3">
      <c r="A160" s="2"/>
      <c r="B160" s="3"/>
      <c r="C160" s="4"/>
      <c r="D160" s="3"/>
      <c r="E160" s="2"/>
      <c r="F160" s="111"/>
      <c r="G160" s="112"/>
    </row>
    <row r="161" spans="1:7" customFormat="1" ht="13.8" x14ac:dyDescent="0.3">
      <c r="A161" s="2" t="s">
        <v>256</v>
      </c>
      <c r="B161" s="3"/>
      <c r="C161" s="4" t="s">
        <v>68</v>
      </c>
      <c r="D161" s="3" t="s">
        <v>19</v>
      </c>
      <c r="E161" s="2">
        <v>5</v>
      </c>
      <c r="F161" s="127"/>
      <c r="G161" s="113"/>
    </row>
    <row r="162" spans="1:7" customFormat="1" ht="13.8" x14ac:dyDescent="0.3">
      <c r="A162" s="6"/>
      <c r="B162" s="2"/>
      <c r="C162" s="5"/>
      <c r="D162" s="2"/>
      <c r="E162" s="3"/>
      <c r="F162" s="111"/>
      <c r="G162" s="111"/>
    </row>
    <row r="163" spans="1:7" customFormat="1" ht="13.8" x14ac:dyDescent="0.3">
      <c r="A163" s="13">
        <v>2.6</v>
      </c>
      <c r="B163" s="61" t="s">
        <v>69</v>
      </c>
      <c r="C163" s="14" t="s">
        <v>22</v>
      </c>
      <c r="D163" s="98"/>
      <c r="E163" s="97"/>
      <c r="F163" s="128"/>
      <c r="G163" s="115"/>
    </row>
    <row r="164" spans="1:7" customFormat="1" x14ac:dyDescent="0.25">
      <c r="A164" s="97"/>
      <c r="B164" s="98"/>
      <c r="C164" s="97"/>
      <c r="D164" s="98"/>
      <c r="E164" s="97"/>
      <c r="F164" s="128"/>
      <c r="G164" s="112"/>
    </row>
    <row r="165" spans="1:7" customFormat="1" ht="13.8" x14ac:dyDescent="0.3">
      <c r="A165" s="2" t="s">
        <v>257</v>
      </c>
      <c r="B165" s="3" t="s">
        <v>23</v>
      </c>
      <c r="C165" s="4" t="s">
        <v>205</v>
      </c>
      <c r="D165" s="3" t="s">
        <v>19</v>
      </c>
      <c r="E165" s="2">
        <v>15</v>
      </c>
      <c r="F165" s="127"/>
      <c r="G165" s="113"/>
    </row>
    <row r="166" spans="1:7" customFormat="1" ht="13.8" x14ac:dyDescent="0.3">
      <c r="A166" s="2"/>
      <c r="B166" s="3"/>
      <c r="C166" s="4" t="s">
        <v>206</v>
      </c>
      <c r="D166" s="3"/>
      <c r="E166" s="2"/>
      <c r="F166" s="123"/>
      <c r="G166" s="111"/>
    </row>
    <row r="167" spans="1:7" customFormat="1" ht="13.8" x14ac:dyDescent="0.3">
      <c r="A167" s="2"/>
      <c r="B167" s="3"/>
      <c r="C167" s="4" t="s">
        <v>207</v>
      </c>
      <c r="D167" s="3"/>
      <c r="E167" s="2"/>
      <c r="F167" s="123"/>
      <c r="G167" s="111"/>
    </row>
    <row r="168" spans="1:7" customFormat="1" ht="13.8" x14ac:dyDescent="0.3">
      <c r="A168" s="2"/>
      <c r="B168" s="3"/>
      <c r="C168" s="4" t="s">
        <v>208</v>
      </c>
      <c r="D168" s="3"/>
      <c r="E168" s="2"/>
      <c r="F168" s="123"/>
      <c r="G168" s="111"/>
    </row>
    <row r="169" spans="1:7" customFormat="1" ht="13.8" x14ac:dyDescent="0.3">
      <c r="A169" s="2"/>
      <c r="B169" s="3"/>
      <c r="C169" s="4"/>
      <c r="D169" s="3"/>
      <c r="E169" s="2"/>
      <c r="F169" s="123"/>
      <c r="G169" s="111"/>
    </row>
    <row r="170" spans="1:7" customFormat="1" ht="13.8" x14ac:dyDescent="0.3">
      <c r="A170" s="2"/>
      <c r="B170" s="3"/>
      <c r="C170" s="4"/>
      <c r="D170" s="3"/>
      <c r="E170" s="2"/>
      <c r="F170" s="123"/>
      <c r="G170" s="111"/>
    </row>
    <row r="171" spans="1:7" customFormat="1" ht="13.8" x14ac:dyDescent="0.3">
      <c r="A171" s="2"/>
      <c r="B171" s="2"/>
      <c r="C171" s="4"/>
      <c r="D171" s="2"/>
      <c r="E171" s="2"/>
      <c r="F171" s="111"/>
      <c r="G171" s="111"/>
    </row>
    <row r="172" spans="1:7" customFormat="1" ht="13.8" x14ac:dyDescent="0.3">
      <c r="A172" s="2"/>
      <c r="B172" s="2"/>
      <c r="C172" s="4"/>
      <c r="D172" s="2"/>
      <c r="E172" s="2"/>
      <c r="F172" s="111"/>
      <c r="G172" s="111"/>
    </row>
    <row r="173" spans="1:7" customFormat="1" ht="13.8" x14ac:dyDescent="0.3">
      <c r="A173" s="2"/>
      <c r="B173" s="2"/>
      <c r="C173" s="4"/>
      <c r="D173" s="2"/>
      <c r="E173" s="2"/>
      <c r="F173" s="111"/>
      <c r="G173" s="111"/>
    </row>
    <row r="174" spans="1:7" customFormat="1" ht="13.8" x14ac:dyDescent="0.3">
      <c r="A174" s="2"/>
      <c r="B174" s="2"/>
      <c r="C174" s="4"/>
      <c r="D174" s="2"/>
      <c r="E174" s="2"/>
      <c r="F174" s="111"/>
      <c r="G174" s="111"/>
    </row>
    <row r="175" spans="1:7" customFormat="1" ht="13.8" x14ac:dyDescent="0.3">
      <c r="A175" s="2"/>
      <c r="B175" s="2"/>
      <c r="C175" s="4"/>
      <c r="D175" s="2"/>
      <c r="E175" s="2"/>
      <c r="F175" s="111"/>
      <c r="G175" s="111"/>
    </row>
    <row r="176" spans="1:7" customFormat="1" ht="13.8" x14ac:dyDescent="0.3">
      <c r="A176" s="2"/>
      <c r="B176" s="13"/>
      <c r="C176" s="14"/>
      <c r="D176" s="2"/>
      <c r="E176" s="2"/>
      <c r="F176" s="111"/>
      <c r="G176" s="111"/>
    </row>
    <row r="177" spans="1:7" customFormat="1" ht="13.8" x14ac:dyDescent="0.3">
      <c r="A177" s="2"/>
      <c r="B177" s="2"/>
      <c r="C177" s="4"/>
      <c r="D177" s="2"/>
      <c r="E177" s="2"/>
      <c r="F177" s="111"/>
      <c r="G177" s="111"/>
    </row>
    <row r="178" spans="1:7" customFormat="1" ht="13.8" x14ac:dyDescent="0.3">
      <c r="A178" s="2"/>
      <c r="B178" s="3"/>
      <c r="C178" s="4"/>
      <c r="D178" s="3"/>
      <c r="E178" s="2"/>
      <c r="F178" s="123"/>
      <c r="G178" s="111"/>
    </row>
    <row r="179" spans="1:7" customFormat="1" ht="13.8" x14ac:dyDescent="0.3">
      <c r="A179" s="6"/>
      <c r="B179" s="2"/>
      <c r="C179" s="10"/>
      <c r="D179" s="2"/>
      <c r="E179" s="3"/>
      <c r="F179" s="111"/>
      <c r="G179" s="111"/>
    </row>
    <row r="180" spans="1:7" customFormat="1" ht="13.8" x14ac:dyDescent="0.3">
      <c r="A180" s="6"/>
      <c r="B180" s="2"/>
      <c r="C180" s="5"/>
      <c r="D180" s="2"/>
      <c r="E180" s="3"/>
      <c r="F180" s="126"/>
      <c r="G180" s="111"/>
    </row>
    <row r="181" spans="1:7" customFormat="1" ht="13.8" x14ac:dyDescent="0.3">
      <c r="A181" s="6"/>
      <c r="B181" s="2"/>
      <c r="C181" s="5"/>
      <c r="D181" s="2"/>
      <c r="E181" s="3"/>
      <c r="F181" s="111"/>
      <c r="G181" s="111"/>
    </row>
    <row r="182" spans="1:7" customFormat="1" ht="13.8" x14ac:dyDescent="0.3">
      <c r="A182" s="6"/>
      <c r="B182" s="2"/>
      <c r="C182" s="5"/>
      <c r="D182" s="2"/>
      <c r="E182" s="3"/>
      <c r="F182" s="126"/>
      <c r="G182" s="111"/>
    </row>
    <row r="183" spans="1:7" customFormat="1" ht="13.8" x14ac:dyDescent="0.3">
      <c r="A183" s="6"/>
      <c r="B183" s="2"/>
      <c r="C183" s="5"/>
      <c r="D183" s="2"/>
      <c r="E183" s="3"/>
      <c r="F183" s="126"/>
      <c r="G183" s="111"/>
    </row>
    <row r="184" spans="1:7" customFormat="1" ht="13.8" x14ac:dyDescent="0.3">
      <c r="A184" s="6"/>
      <c r="B184" s="2"/>
      <c r="C184" s="5"/>
      <c r="D184" s="2"/>
      <c r="E184" s="3"/>
      <c r="F184" s="126"/>
      <c r="G184" s="111"/>
    </row>
    <row r="185" spans="1:7" customFormat="1" ht="13.8" x14ac:dyDescent="0.3">
      <c r="A185" s="6"/>
      <c r="B185" s="2"/>
      <c r="C185" s="5"/>
      <c r="D185" s="2"/>
      <c r="E185" s="3"/>
      <c r="F185" s="126"/>
      <c r="G185" s="111"/>
    </row>
    <row r="186" spans="1:7" customFormat="1" ht="13.8" x14ac:dyDescent="0.3">
      <c r="A186" s="6"/>
      <c r="B186" s="2"/>
      <c r="C186" s="5"/>
      <c r="D186" s="2"/>
      <c r="E186" s="3"/>
      <c r="F186" s="126"/>
      <c r="G186" s="111"/>
    </row>
    <row r="187" spans="1:7" customFormat="1" ht="13.8" x14ac:dyDescent="0.3">
      <c r="A187" s="2"/>
      <c r="B187" s="3"/>
      <c r="C187" s="4"/>
      <c r="D187" s="3"/>
      <c r="E187" s="2"/>
      <c r="F187" s="123"/>
      <c r="G187" s="116"/>
    </row>
    <row r="188" spans="1:7" customFormat="1" ht="13.8" x14ac:dyDescent="0.3">
      <c r="A188" s="97"/>
      <c r="B188" s="98"/>
      <c r="C188" s="4"/>
      <c r="D188" s="98"/>
      <c r="E188" s="97"/>
      <c r="F188" s="128"/>
      <c r="G188" s="115"/>
    </row>
    <row r="189" spans="1:7" customFormat="1" ht="13.8" x14ac:dyDescent="0.3">
      <c r="A189" s="9"/>
      <c r="B189" s="7"/>
      <c r="C189" s="101" t="s">
        <v>13</v>
      </c>
      <c r="D189" s="1"/>
      <c r="E189" s="70"/>
      <c r="F189" s="119"/>
      <c r="G189" s="120"/>
    </row>
    <row r="190" spans="1:7" customFormat="1" ht="13.8" x14ac:dyDescent="0.3">
      <c r="A190" s="11"/>
      <c r="B190" s="12"/>
      <c r="C190" s="66"/>
      <c r="D190" s="11"/>
      <c r="E190" s="11"/>
      <c r="F190" s="121"/>
      <c r="G190" s="122"/>
    </row>
    <row r="191" spans="1:7" customFormat="1" ht="13.8" x14ac:dyDescent="0.3">
      <c r="A191" s="3"/>
      <c r="B191" s="71"/>
      <c r="C191" s="72"/>
      <c r="D191" s="71"/>
      <c r="E191" s="71"/>
      <c r="F191" s="71"/>
      <c r="G191" s="123"/>
    </row>
    <row r="192" spans="1:7" customFormat="1" ht="25.5" customHeight="1" x14ac:dyDescent="0.25">
      <c r="A192" s="248" t="s">
        <v>150</v>
      </c>
      <c r="B192" s="249"/>
      <c r="C192" s="249"/>
      <c r="D192" s="249"/>
      <c r="E192" s="249"/>
      <c r="F192" s="249"/>
      <c r="G192" s="250"/>
    </row>
    <row r="193" spans="1:9" customFormat="1" ht="13.8" x14ac:dyDescent="0.3">
      <c r="A193" s="251">
        <v>3</v>
      </c>
      <c r="B193" s="253" t="s">
        <v>209</v>
      </c>
      <c r="C193" s="17" t="s">
        <v>258</v>
      </c>
      <c r="D193" s="60"/>
      <c r="E193" s="61"/>
      <c r="F193" s="60"/>
      <c r="G193" s="60"/>
    </row>
    <row r="194" spans="1:9" customFormat="1" ht="13.8" x14ac:dyDescent="0.3">
      <c r="A194" s="252"/>
      <c r="B194" s="254"/>
      <c r="C194" s="102" t="s">
        <v>70</v>
      </c>
      <c r="D194" s="63"/>
      <c r="E194" s="103"/>
      <c r="F194" s="63"/>
      <c r="G194" s="63"/>
    </row>
    <row r="195" spans="1:9" customFormat="1" ht="13.8" x14ac:dyDescent="0.3">
      <c r="A195" s="69">
        <v>3.1</v>
      </c>
      <c r="B195" s="13" t="s">
        <v>15</v>
      </c>
      <c r="C195" s="104" t="s">
        <v>71</v>
      </c>
      <c r="D195" s="2"/>
      <c r="E195" s="3"/>
      <c r="F195" s="111"/>
      <c r="G195" s="111"/>
    </row>
    <row r="196" spans="1:9" customFormat="1" ht="13.8" x14ac:dyDescent="0.3">
      <c r="A196" s="6"/>
      <c r="B196" s="13"/>
      <c r="C196" s="5" t="s">
        <v>210</v>
      </c>
      <c r="D196" s="2"/>
      <c r="E196" s="3"/>
      <c r="F196" s="111"/>
      <c r="G196" s="116"/>
    </row>
    <row r="197" spans="1:9" customFormat="1" ht="13.8" x14ac:dyDescent="0.3">
      <c r="A197" s="6"/>
      <c r="B197" s="13"/>
      <c r="C197" s="5" t="s">
        <v>211</v>
      </c>
      <c r="D197" s="2"/>
      <c r="E197" s="3"/>
      <c r="F197" s="111"/>
      <c r="G197" s="111"/>
    </row>
    <row r="198" spans="1:9" customFormat="1" ht="13.8" x14ac:dyDescent="0.3">
      <c r="A198" s="6"/>
      <c r="B198" s="2"/>
      <c r="C198" s="5" t="s">
        <v>72</v>
      </c>
      <c r="D198" s="2"/>
      <c r="E198" s="3"/>
      <c r="F198" s="111"/>
      <c r="G198" s="111"/>
    </row>
    <row r="199" spans="1:9" customFormat="1" ht="13.8" x14ac:dyDescent="0.3">
      <c r="A199" s="69"/>
      <c r="B199" s="13"/>
      <c r="C199" s="10"/>
      <c r="D199" s="2"/>
      <c r="E199" s="3"/>
      <c r="F199" s="111"/>
      <c r="G199" s="111"/>
    </row>
    <row r="200" spans="1:9" customFormat="1" ht="13.8" x14ac:dyDescent="0.3">
      <c r="A200" s="6"/>
      <c r="B200" s="2"/>
      <c r="C200" s="5" t="s">
        <v>73</v>
      </c>
      <c r="D200" s="2"/>
      <c r="E200" s="3"/>
      <c r="F200" s="111"/>
      <c r="G200" s="111"/>
    </row>
    <row r="201" spans="1:9" customFormat="1" ht="13.8" x14ac:dyDescent="0.3">
      <c r="A201" s="6"/>
      <c r="B201" s="2"/>
      <c r="C201" s="5" t="s">
        <v>314</v>
      </c>
      <c r="D201" s="2"/>
      <c r="E201" s="3"/>
      <c r="F201" s="111"/>
      <c r="G201" s="111"/>
    </row>
    <row r="202" spans="1:9" customFormat="1" ht="13.8" x14ac:dyDescent="0.3">
      <c r="A202" s="6"/>
      <c r="B202" s="2"/>
      <c r="C202" s="5"/>
      <c r="D202" s="2"/>
      <c r="E202" s="3"/>
      <c r="F202" s="111"/>
      <c r="G202" s="111"/>
      <c r="H202" s="105"/>
    </row>
    <row r="203" spans="1:9" customFormat="1" ht="13.8" x14ac:dyDescent="0.3">
      <c r="A203" s="6" t="s">
        <v>259</v>
      </c>
      <c r="B203" s="2"/>
      <c r="C203" s="5" t="s">
        <v>379</v>
      </c>
      <c r="D203" s="2" t="s">
        <v>18</v>
      </c>
      <c r="E203" s="3">
        <v>3000</v>
      </c>
      <c r="F203" s="111"/>
      <c r="G203" s="113"/>
      <c r="H203" s="106"/>
      <c r="I203" s="5"/>
    </row>
    <row r="204" spans="1:9" customFormat="1" ht="13.8" x14ac:dyDescent="0.3">
      <c r="A204" s="6"/>
      <c r="B204" s="2"/>
      <c r="C204" s="5"/>
      <c r="D204" s="2"/>
      <c r="E204" s="3"/>
      <c r="F204" s="111"/>
      <c r="G204" s="112"/>
      <c r="H204" s="106"/>
    </row>
    <row r="205" spans="1:9" customFormat="1" ht="13.8" x14ac:dyDescent="0.3">
      <c r="A205" s="69">
        <v>3.2</v>
      </c>
      <c r="B205" s="13" t="s">
        <v>35</v>
      </c>
      <c r="C205" s="10" t="s">
        <v>212</v>
      </c>
      <c r="D205" s="2"/>
      <c r="E205" s="3"/>
      <c r="F205" s="111"/>
      <c r="G205" s="111"/>
      <c r="H205" s="106"/>
      <c r="I205" s="5"/>
    </row>
    <row r="206" spans="1:9" customFormat="1" ht="13.8" x14ac:dyDescent="0.3">
      <c r="A206" s="69"/>
      <c r="B206" s="13"/>
      <c r="C206" s="5"/>
      <c r="D206" s="2"/>
      <c r="E206" s="3"/>
      <c r="F206" s="111"/>
      <c r="G206" s="111"/>
      <c r="H206" s="106"/>
    </row>
    <row r="207" spans="1:9" customFormat="1" ht="13.8" x14ac:dyDescent="0.3">
      <c r="A207" s="69"/>
      <c r="B207" s="13"/>
      <c r="C207" s="5" t="s">
        <v>313</v>
      </c>
      <c r="D207" s="2"/>
      <c r="E207" s="3"/>
      <c r="F207" s="111"/>
      <c r="G207" s="111"/>
      <c r="H207" s="106"/>
    </row>
    <row r="208" spans="1:9" customFormat="1" ht="13.8" x14ac:dyDescent="0.3">
      <c r="A208" s="6"/>
      <c r="B208" s="2"/>
      <c r="C208" s="5" t="s">
        <v>213</v>
      </c>
      <c r="D208" s="2"/>
      <c r="E208" s="80"/>
      <c r="F208" s="111"/>
      <c r="G208" s="116"/>
      <c r="H208" s="106"/>
    </row>
    <row r="209" spans="1:9" customFormat="1" ht="13.8" x14ac:dyDescent="0.3">
      <c r="A209" s="6"/>
      <c r="B209" s="2"/>
      <c r="C209" s="5"/>
      <c r="D209" s="2"/>
      <c r="E209" s="3"/>
      <c r="F209" s="111"/>
      <c r="G209" s="111"/>
      <c r="H209" s="106"/>
      <c r="I209" s="5"/>
    </row>
    <row r="210" spans="1:9" customFormat="1" ht="13.8" x14ac:dyDescent="0.3">
      <c r="A210" s="6" t="s">
        <v>260</v>
      </c>
      <c r="B210" s="2"/>
      <c r="C210" s="5" t="s">
        <v>74</v>
      </c>
      <c r="D210" s="2" t="s">
        <v>10</v>
      </c>
      <c r="E210" s="3">
        <v>7</v>
      </c>
      <c r="F210" s="117"/>
      <c r="G210" s="113"/>
      <c r="H210" s="106"/>
    </row>
    <row r="211" spans="1:9" customFormat="1" ht="13.8" x14ac:dyDescent="0.3">
      <c r="A211" s="6"/>
      <c r="B211" s="2"/>
      <c r="C211" s="5"/>
      <c r="D211" s="2"/>
      <c r="E211" s="3"/>
      <c r="F211" s="117"/>
      <c r="G211" s="112"/>
      <c r="H211" s="106"/>
      <c r="I211" s="5"/>
    </row>
    <row r="212" spans="1:9" customFormat="1" ht="13.8" x14ac:dyDescent="0.3">
      <c r="A212" s="6" t="s">
        <v>261</v>
      </c>
      <c r="B212" s="2"/>
      <c r="C212" s="5" t="s">
        <v>75</v>
      </c>
      <c r="D212" s="2" t="s">
        <v>10</v>
      </c>
      <c r="E212" s="3">
        <v>3</v>
      </c>
      <c r="F212" s="117"/>
      <c r="G212" s="113"/>
      <c r="H212" s="106"/>
    </row>
    <row r="213" spans="1:9" customFormat="1" ht="13.8" x14ac:dyDescent="0.3">
      <c r="A213" s="6"/>
      <c r="B213" s="2"/>
      <c r="C213" s="5"/>
      <c r="D213" s="2"/>
      <c r="E213" s="3"/>
      <c r="F213" s="117"/>
      <c r="G213" s="112"/>
      <c r="H213" s="106"/>
      <c r="I213" s="5"/>
    </row>
    <row r="214" spans="1:9" customFormat="1" ht="13.8" x14ac:dyDescent="0.3">
      <c r="A214" s="6" t="s">
        <v>262</v>
      </c>
      <c r="B214" s="2"/>
      <c r="C214" s="5" t="s">
        <v>76</v>
      </c>
      <c r="D214" s="2" t="s">
        <v>10</v>
      </c>
      <c r="E214" s="3">
        <v>1</v>
      </c>
      <c r="F214" s="117"/>
      <c r="G214" s="113"/>
    </row>
    <row r="215" spans="1:9" customFormat="1" ht="13.8" x14ac:dyDescent="0.3">
      <c r="A215" s="6"/>
      <c r="B215" s="2"/>
      <c r="C215" s="5"/>
      <c r="D215" s="2"/>
      <c r="E215" s="3"/>
      <c r="F215" s="117"/>
      <c r="G215" s="112"/>
    </row>
    <row r="216" spans="1:9" customFormat="1" ht="13.8" x14ac:dyDescent="0.3">
      <c r="A216" s="6" t="s">
        <v>263</v>
      </c>
      <c r="B216" s="2"/>
      <c r="C216" s="5" t="s">
        <v>77</v>
      </c>
      <c r="D216" s="2" t="s">
        <v>10</v>
      </c>
      <c r="E216" s="3">
        <v>1</v>
      </c>
      <c r="F216" s="117"/>
      <c r="G216" s="113"/>
    </row>
    <row r="217" spans="1:9" customFormat="1" ht="13.8" x14ac:dyDescent="0.3">
      <c r="A217" s="6"/>
      <c r="B217" s="2"/>
      <c r="C217" s="5"/>
      <c r="D217" s="2"/>
      <c r="E217" s="3"/>
      <c r="F217" s="117"/>
      <c r="G217" s="112"/>
    </row>
    <row r="218" spans="1:9" customFormat="1" ht="13.8" x14ac:dyDescent="0.3">
      <c r="A218" s="69" t="s">
        <v>260</v>
      </c>
      <c r="B218" s="2"/>
      <c r="C218" s="10" t="s">
        <v>214</v>
      </c>
      <c r="D218" s="2"/>
      <c r="E218" s="80"/>
      <c r="F218" s="111"/>
      <c r="G218" s="111"/>
    </row>
    <row r="219" spans="1:9" customFormat="1" ht="13.8" x14ac:dyDescent="0.3">
      <c r="A219" s="6"/>
      <c r="B219" s="2"/>
      <c r="C219" s="5"/>
      <c r="D219" s="2"/>
      <c r="E219" s="80"/>
      <c r="F219" s="111"/>
      <c r="G219" s="111"/>
    </row>
    <row r="220" spans="1:9" customFormat="1" ht="13.8" x14ac:dyDescent="0.3">
      <c r="A220" s="6" t="s">
        <v>264</v>
      </c>
      <c r="B220" s="2"/>
      <c r="C220" s="5" t="s">
        <v>222</v>
      </c>
      <c r="D220" s="2" t="s">
        <v>10</v>
      </c>
      <c r="E220" s="2">
        <v>2</v>
      </c>
      <c r="F220" s="117"/>
      <c r="G220" s="113"/>
    </row>
    <row r="221" spans="1:9" customFormat="1" ht="13.8" x14ac:dyDescent="0.3">
      <c r="A221" s="6"/>
      <c r="B221" s="2"/>
      <c r="C221" s="98"/>
      <c r="D221" s="2"/>
      <c r="E221" s="2"/>
      <c r="F221" s="123"/>
      <c r="G221" s="112"/>
    </row>
    <row r="222" spans="1:9" customFormat="1" ht="13.8" x14ac:dyDescent="0.3">
      <c r="A222" s="50" t="s">
        <v>292</v>
      </c>
      <c r="B222" s="50"/>
      <c r="C222" s="154" t="s">
        <v>285</v>
      </c>
      <c r="D222" s="52"/>
      <c r="E222" s="52"/>
      <c r="F222" s="155"/>
      <c r="G222" s="156"/>
      <c r="H222" s="106"/>
    </row>
    <row r="223" spans="1:9" customFormat="1" ht="13.8" x14ac:dyDescent="0.3">
      <c r="A223" s="52"/>
      <c r="B223" s="157"/>
      <c r="C223" s="158"/>
      <c r="D223" s="54"/>
      <c r="E223" s="158"/>
      <c r="F223" s="131"/>
      <c r="G223" s="113"/>
      <c r="H223" s="106"/>
      <c r="I223" s="5"/>
    </row>
    <row r="224" spans="1:9" customFormat="1" ht="13.8" x14ac:dyDescent="0.3">
      <c r="A224" s="159" t="s">
        <v>274</v>
      </c>
      <c r="B224" s="159"/>
      <c r="C224" s="160" t="s">
        <v>286</v>
      </c>
      <c r="D224" s="2" t="s">
        <v>10</v>
      </c>
      <c r="E224" s="2">
        <v>8</v>
      </c>
      <c r="F224" s="161"/>
      <c r="G224" s="162"/>
      <c r="H224" s="106"/>
    </row>
    <row r="225" spans="1:9" customFormat="1" ht="13.8" x14ac:dyDescent="0.3">
      <c r="A225" s="159"/>
      <c r="B225" s="159"/>
      <c r="C225" s="160" t="s">
        <v>324</v>
      </c>
      <c r="D225" s="159"/>
      <c r="E225" s="170"/>
      <c r="F225" s="161"/>
      <c r="G225" s="162"/>
      <c r="H225" s="106"/>
      <c r="I225" s="5"/>
    </row>
    <row r="226" spans="1:9" customFormat="1" ht="13.8" x14ac:dyDescent="0.3">
      <c r="A226" s="159"/>
      <c r="B226" s="159"/>
      <c r="C226" s="160"/>
      <c r="D226" s="159"/>
      <c r="E226" s="170"/>
      <c r="F226" s="161"/>
      <c r="G226" s="162"/>
      <c r="H226" s="106"/>
      <c r="I226" s="5"/>
    </row>
    <row r="227" spans="1:9" customFormat="1" ht="13.8" x14ac:dyDescent="0.3">
      <c r="A227" s="169" t="s">
        <v>293</v>
      </c>
      <c r="B227" s="169"/>
      <c r="C227" s="172" t="s">
        <v>294</v>
      </c>
      <c r="D227" s="159"/>
      <c r="E227" s="171"/>
      <c r="F227" s="161"/>
      <c r="G227" s="162"/>
      <c r="H227" s="106"/>
      <c r="I227" s="5"/>
    </row>
    <row r="228" spans="1:9" customFormat="1" ht="13.8" x14ac:dyDescent="0.3">
      <c r="A228" s="159"/>
      <c r="B228" s="159"/>
      <c r="C228" s="160"/>
      <c r="D228" s="159"/>
      <c r="E228" s="171"/>
      <c r="F228" s="161"/>
      <c r="G228" s="162"/>
      <c r="H228" s="106"/>
      <c r="I228" s="5"/>
    </row>
    <row r="229" spans="1:9" customFormat="1" ht="13.8" x14ac:dyDescent="0.3">
      <c r="A229" s="169" t="s">
        <v>275</v>
      </c>
      <c r="B229" s="159"/>
      <c r="C229" s="5" t="s">
        <v>295</v>
      </c>
      <c r="D229" s="2" t="s">
        <v>10</v>
      </c>
      <c r="E229" s="3">
        <v>8</v>
      </c>
      <c r="F229" s="161"/>
      <c r="G229" s="162"/>
      <c r="H229" s="106"/>
      <c r="I229" s="5"/>
    </row>
    <row r="230" spans="1:9" customFormat="1" ht="13.8" x14ac:dyDescent="0.3">
      <c r="A230" s="159"/>
      <c r="B230" s="159"/>
      <c r="C230" s="5" t="s">
        <v>325</v>
      </c>
      <c r="D230" s="2"/>
      <c r="E230" s="3"/>
      <c r="F230" s="161"/>
      <c r="G230" s="162"/>
      <c r="H230" s="106"/>
      <c r="I230" s="5"/>
    </row>
    <row r="231" spans="1:9" customFormat="1" ht="13.8" x14ac:dyDescent="0.3">
      <c r="A231" s="159"/>
      <c r="B231" s="159"/>
      <c r="C231" s="5" t="s">
        <v>291</v>
      </c>
      <c r="D231" s="2"/>
      <c r="E231" s="3"/>
      <c r="F231" s="161"/>
      <c r="G231" s="162"/>
      <c r="H231" s="106"/>
      <c r="I231" s="5"/>
    </row>
    <row r="232" spans="1:9" customFormat="1" ht="13.8" x14ac:dyDescent="0.3">
      <c r="A232" s="159"/>
      <c r="B232" s="159"/>
      <c r="C232" s="160"/>
      <c r="D232" s="159"/>
      <c r="E232" s="170"/>
      <c r="F232" s="161"/>
      <c r="G232" s="162"/>
      <c r="H232" s="106"/>
      <c r="I232" s="5"/>
    </row>
    <row r="233" spans="1:9" customFormat="1" ht="13.8" x14ac:dyDescent="0.3">
      <c r="A233" s="140">
        <v>3.5</v>
      </c>
      <c r="B233" s="141" t="s">
        <v>265</v>
      </c>
      <c r="C233" s="142" t="s">
        <v>266</v>
      </c>
      <c r="D233" s="143"/>
      <c r="E233" s="144"/>
      <c r="F233" s="145"/>
      <c r="G233" s="145"/>
    </row>
    <row r="234" spans="1:9" customFormat="1" ht="13.8" x14ac:dyDescent="0.3">
      <c r="A234" s="146"/>
      <c r="B234" s="147" t="s">
        <v>267</v>
      </c>
      <c r="C234" s="148"/>
      <c r="D234" s="143"/>
      <c r="E234" s="144"/>
      <c r="F234" s="145"/>
      <c r="G234" s="145"/>
    </row>
    <row r="235" spans="1:9" customFormat="1" ht="13.8" x14ac:dyDescent="0.3">
      <c r="A235" s="146"/>
      <c r="B235" s="147" t="s">
        <v>268</v>
      </c>
      <c r="C235" s="148"/>
      <c r="D235" s="143"/>
      <c r="E235" s="144"/>
      <c r="F235" s="145"/>
      <c r="G235" s="149"/>
    </row>
    <row r="236" spans="1:9" customFormat="1" ht="13.8" x14ac:dyDescent="0.3">
      <c r="A236" s="146" t="s">
        <v>276</v>
      </c>
      <c r="B236" s="147"/>
      <c r="C236" s="148" t="s">
        <v>270</v>
      </c>
      <c r="D236" s="147" t="s">
        <v>10</v>
      </c>
      <c r="E236" s="150">
        <v>5</v>
      </c>
      <c r="F236" s="145"/>
      <c r="G236" s="151"/>
    </row>
    <row r="237" spans="1:9" customFormat="1" ht="13.8" x14ac:dyDescent="0.3">
      <c r="A237" s="146"/>
      <c r="B237" s="147"/>
      <c r="C237" s="148" t="s">
        <v>271</v>
      </c>
      <c r="D237" s="147"/>
      <c r="E237" s="150"/>
      <c r="F237" s="145"/>
      <c r="G237" s="151"/>
    </row>
    <row r="238" spans="1:9" customFormat="1" ht="13.8" x14ac:dyDescent="0.3">
      <c r="A238" s="146"/>
      <c r="B238" s="147"/>
      <c r="C238" s="148" t="s">
        <v>272</v>
      </c>
      <c r="D238" s="147"/>
      <c r="E238" s="150"/>
      <c r="F238" s="145"/>
      <c r="G238" s="145"/>
    </row>
    <row r="239" spans="1:9" customFormat="1" ht="13.8" x14ac:dyDescent="0.3">
      <c r="A239" s="146"/>
      <c r="B239" s="147"/>
      <c r="C239" s="148" t="s">
        <v>273</v>
      </c>
      <c r="D239" s="147"/>
      <c r="E239" s="150"/>
      <c r="F239" s="145"/>
      <c r="G239" s="145"/>
    </row>
    <row r="240" spans="1:9" customFormat="1" ht="13.8" x14ac:dyDescent="0.3">
      <c r="A240" s="6"/>
      <c r="B240" s="79"/>
      <c r="C240" s="5"/>
      <c r="D240" s="2"/>
      <c r="E240" s="82"/>
      <c r="F240" s="111"/>
      <c r="G240" s="116"/>
    </row>
    <row r="241" spans="1:7" customFormat="1" ht="13.8" x14ac:dyDescent="0.3">
      <c r="A241" s="140">
        <v>3.6</v>
      </c>
      <c r="B241" s="141" t="s">
        <v>277</v>
      </c>
      <c r="C241" s="142" t="s">
        <v>278</v>
      </c>
      <c r="D241" s="147"/>
      <c r="E241" s="150"/>
      <c r="F241" s="145"/>
      <c r="G241" s="145"/>
    </row>
    <row r="242" spans="1:7" customFormat="1" ht="13.8" x14ac:dyDescent="0.3">
      <c r="A242" s="146"/>
      <c r="B242" s="147"/>
      <c r="C242" s="148"/>
      <c r="D242" s="147"/>
      <c r="E242" s="150"/>
      <c r="F242" s="145"/>
      <c r="G242" s="149"/>
    </row>
    <row r="243" spans="1:7" customFormat="1" ht="13.8" x14ac:dyDescent="0.3">
      <c r="A243" s="146" t="s">
        <v>269</v>
      </c>
      <c r="B243" s="147" t="s">
        <v>277</v>
      </c>
      <c r="C243" s="148" t="s">
        <v>279</v>
      </c>
      <c r="D243" s="147" t="s">
        <v>19</v>
      </c>
      <c r="E243" s="150">
        <v>6</v>
      </c>
      <c r="F243" s="145"/>
      <c r="G243" s="151"/>
    </row>
    <row r="244" spans="1:7" customFormat="1" ht="13.8" x14ac:dyDescent="0.3">
      <c r="A244" s="147"/>
      <c r="B244" s="148"/>
      <c r="C244" s="152" t="s">
        <v>280</v>
      </c>
      <c r="D244" s="147"/>
      <c r="E244" s="150"/>
      <c r="F244" s="145"/>
      <c r="G244" s="151"/>
    </row>
    <row r="245" spans="1:7" customFormat="1" ht="13.8" x14ac:dyDescent="0.3">
      <c r="A245" s="6"/>
      <c r="B245" s="2"/>
      <c r="C245" s="5"/>
      <c r="D245" s="2"/>
      <c r="E245" s="2"/>
      <c r="F245" s="123"/>
      <c r="G245" s="111"/>
    </row>
    <row r="246" spans="1:7" customFormat="1" ht="13.8" x14ac:dyDescent="0.3">
      <c r="A246" s="69"/>
      <c r="B246" s="2"/>
      <c r="C246" s="10"/>
      <c r="D246" s="2"/>
      <c r="E246" s="80"/>
      <c r="F246" s="111"/>
      <c r="G246" s="112"/>
    </row>
    <row r="247" spans="1:7" customFormat="1" ht="13.8" x14ac:dyDescent="0.3">
      <c r="A247" s="6"/>
      <c r="B247" s="2"/>
      <c r="C247" s="5"/>
      <c r="D247" s="2"/>
      <c r="E247" s="2"/>
      <c r="F247" s="123"/>
      <c r="G247" s="111"/>
    </row>
    <row r="248" spans="1:7" customFormat="1" ht="13.8" x14ac:dyDescent="0.3">
      <c r="A248" s="9"/>
      <c r="B248" s="7"/>
      <c r="C248" s="8" t="s">
        <v>11</v>
      </c>
      <c r="D248" s="1"/>
      <c r="E248" s="70"/>
      <c r="F248" s="119"/>
      <c r="G248" s="120"/>
    </row>
    <row r="249" spans="1:7" customFormat="1" ht="13.8" x14ac:dyDescent="0.3">
      <c r="A249" s="11"/>
      <c r="B249" s="12"/>
      <c r="C249" s="66"/>
      <c r="D249" s="11"/>
      <c r="E249" s="11"/>
      <c r="F249" s="121"/>
      <c r="G249" s="122"/>
    </row>
    <row r="250" spans="1:7" customFormat="1" ht="13.8" x14ac:dyDescent="0.3">
      <c r="A250" s="3"/>
      <c r="B250" s="71"/>
      <c r="C250" s="72"/>
      <c r="D250" s="71"/>
      <c r="E250" s="71"/>
      <c r="F250" s="71"/>
      <c r="G250" s="123"/>
    </row>
    <row r="251" spans="1:7" customFormat="1" ht="25.5" customHeight="1" x14ac:dyDescent="0.25">
      <c r="A251" s="248" t="s">
        <v>150</v>
      </c>
      <c r="B251" s="249"/>
      <c r="C251" s="249"/>
      <c r="D251" s="249"/>
      <c r="E251" s="249"/>
      <c r="F251" s="249"/>
      <c r="G251" s="250"/>
    </row>
    <row r="252" spans="1:7" customFormat="1" ht="13.8" x14ac:dyDescent="0.3">
      <c r="A252" s="251">
        <v>4</v>
      </c>
      <c r="B252" s="253" t="s">
        <v>151</v>
      </c>
      <c r="C252" s="17" t="s">
        <v>281</v>
      </c>
      <c r="D252" s="60"/>
      <c r="E252" s="61"/>
      <c r="F252" s="60"/>
      <c r="G252" s="60"/>
    </row>
    <row r="253" spans="1:7" customFormat="1" ht="13.8" x14ac:dyDescent="0.3">
      <c r="A253" s="257"/>
      <c r="B253" s="258"/>
      <c r="C253" s="62" t="s">
        <v>152</v>
      </c>
      <c r="D253" s="13"/>
      <c r="E253" s="61"/>
      <c r="F253" s="13"/>
      <c r="G253" s="63"/>
    </row>
    <row r="254" spans="1:7" customFormat="1" ht="13.8" x14ac:dyDescent="0.3">
      <c r="A254" s="64"/>
      <c r="B254" s="65"/>
      <c r="C254" s="66"/>
      <c r="D254" s="67"/>
      <c r="E254" s="68"/>
      <c r="F254" s="110"/>
      <c r="G254" s="132"/>
    </row>
    <row r="255" spans="1:7" customFormat="1" ht="13.8" x14ac:dyDescent="0.3">
      <c r="A255" s="74">
        <v>4.0999999999999996</v>
      </c>
      <c r="B255" s="75"/>
      <c r="C255" s="17" t="s">
        <v>337</v>
      </c>
      <c r="D255" s="15"/>
      <c r="E255" s="15"/>
      <c r="F255" s="15"/>
      <c r="G255" s="111"/>
    </row>
    <row r="256" spans="1:7" customFormat="1" ht="13.8" x14ac:dyDescent="0.3">
      <c r="A256" s="74"/>
      <c r="B256" s="75"/>
      <c r="C256" s="76"/>
      <c r="D256" s="15"/>
      <c r="E256" s="15"/>
      <c r="F256" s="15"/>
      <c r="G256" s="111"/>
    </row>
    <row r="257" spans="1:8" customFormat="1" ht="13.8" x14ac:dyDescent="0.3">
      <c r="A257" s="6" t="s">
        <v>282</v>
      </c>
      <c r="B257" s="2"/>
      <c r="C257" s="77" t="s">
        <v>334</v>
      </c>
      <c r="D257" s="52" t="s">
        <v>311</v>
      </c>
      <c r="E257" s="78">
        <v>1</v>
      </c>
      <c r="F257" s="173">
        <v>270000</v>
      </c>
      <c r="G257" s="145">
        <f>F257*E257</f>
        <v>270000</v>
      </c>
    </row>
    <row r="258" spans="1:8" customFormat="1" ht="13.8" x14ac:dyDescent="0.3">
      <c r="A258" s="6"/>
      <c r="B258" s="79"/>
      <c r="C258" s="5" t="s">
        <v>335</v>
      </c>
      <c r="D258" s="2"/>
      <c r="E258" s="3"/>
      <c r="F258" s="135"/>
      <c r="G258" s="135"/>
    </row>
    <row r="259" spans="1:8" customFormat="1" ht="13.8" x14ac:dyDescent="0.3">
      <c r="A259" s="74"/>
      <c r="B259" s="75"/>
      <c r="C259" s="212" t="s">
        <v>336</v>
      </c>
      <c r="D259" s="15"/>
      <c r="E259" s="15"/>
      <c r="F259" s="15"/>
      <c r="G259" s="111"/>
    </row>
    <row r="260" spans="1:8" customFormat="1" ht="13.8" x14ac:dyDescent="0.3">
      <c r="A260" s="74"/>
      <c r="B260" s="75"/>
      <c r="C260" s="212" t="s">
        <v>349</v>
      </c>
      <c r="D260" s="15"/>
      <c r="E260" s="15"/>
      <c r="F260" s="15"/>
      <c r="G260" s="111"/>
    </row>
    <row r="261" spans="1:8" customFormat="1" ht="13.8" x14ac:dyDescent="0.3">
      <c r="A261" s="74"/>
      <c r="B261" s="75"/>
      <c r="C261" s="212"/>
      <c r="D261" s="15"/>
      <c r="E261" s="15"/>
      <c r="F261" s="15"/>
      <c r="G261" s="111"/>
    </row>
    <row r="262" spans="1:8" customFormat="1" ht="13.8" x14ac:dyDescent="0.3">
      <c r="A262" s="55" t="s">
        <v>283</v>
      </c>
      <c r="B262" s="52"/>
      <c r="C262" s="54" t="s">
        <v>363</v>
      </c>
      <c r="D262" s="52" t="s">
        <v>307</v>
      </c>
      <c r="E262" s="2"/>
      <c r="F262" s="111"/>
      <c r="G262" s="130"/>
    </row>
    <row r="263" spans="1:8" customFormat="1" ht="13.8" x14ac:dyDescent="0.3">
      <c r="A263" s="55"/>
      <c r="B263" s="52"/>
      <c r="C263" s="5" t="s">
        <v>372</v>
      </c>
      <c r="D263" s="2"/>
      <c r="E263" s="2"/>
      <c r="F263" s="111"/>
      <c r="G263" s="130"/>
    </row>
    <row r="264" spans="1:8" customFormat="1" ht="13.8" x14ac:dyDescent="0.3">
      <c r="A264" s="55"/>
      <c r="B264" s="52"/>
      <c r="C264" s="5" t="s">
        <v>367</v>
      </c>
      <c r="D264" s="2"/>
      <c r="E264" s="2"/>
      <c r="F264" s="111"/>
      <c r="G264" s="130"/>
    </row>
    <row r="265" spans="1:8" customFormat="1" ht="13.8" x14ac:dyDescent="0.3">
      <c r="A265" s="213"/>
      <c r="B265" s="214"/>
      <c r="C265" s="215"/>
      <c r="D265" s="214"/>
      <c r="E265" s="2"/>
      <c r="F265" s="129"/>
      <c r="G265" s="111"/>
    </row>
    <row r="266" spans="1:8" customFormat="1" ht="13.8" x14ac:dyDescent="0.3">
      <c r="A266" s="213">
        <v>4.2</v>
      </c>
      <c r="B266" s="214"/>
      <c r="C266" s="142" t="s">
        <v>377</v>
      </c>
      <c r="D266" s="2"/>
      <c r="E266" s="2"/>
      <c r="F266" s="111"/>
      <c r="G266" s="111"/>
    </row>
    <row r="267" spans="1:8" customFormat="1" ht="13.8" x14ac:dyDescent="0.3">
      <c r="A267" s="216"/>
      <c r="B267" s="214"/>
      <c r="C267" s="215"/>
      <c r="D267" s="2"/>
      <c r="E267" s="2"/>
      <c r="F267" s="111"/>
      <c r="G267" s="111"/>
    </row>
    <row r="268" spans="1:8" customFormat="1" ht="13.8" x14ac:dyDescent="0.3">
      <c r="A268" s="216" t="s">
        <v>370</v>
      </c>
      <c r="B268" s="214"/>
      <c r="C268" s="215" t="s">
        <v>375</v>
      </c>
      <c r="D268" s="52" t="s">
        <v>310</v>
      </c>
      <c r="E268" s="2">
        <v>1</v>
      </c>
      <c r="F268" s="173">
        <v>2654210.9</v>
      </c>
      <c r="G268" s="145">
        <f>F268*E268</f>
        <v>2654210.9</v>
      </c>
    </row>
    <row r="269" spans="1:8" customFormat="1" ht="13.8" x14ac:dyDescent="0.3">
      <c r="A269" s="216"/>
      <c r="B269" s="214"/>
      <c r="C269" s="215" t="s">
        <v>374</v>
      </c>
      <c r="D269" s="2"/>
      <c r="E269" s="2"/>
      <c r="F269" s="111"/>
      <c r="G269" s="111"/>
    </row>
    <row r="270" spans="1:8" customFormat="1" ht="13.8" x14ac:dyDescent="0.3">
      <c r="A270" s="216"/>
      <c r="B270" s="214"/>
      <c r="C270" s="215" t="s">
        <v>376</v>
      </c>
      <c r="D270" s="2"/>
      <c r="E270" s="2"/>
      <c r="F270" s="129"/>
      <c r="G270" s="111"/>
    </row>
    <row r="271" spans="1:8" customFormat="1" ht="13.8" x14ac:dyDescent="0.3">
      <c r="A271" s="216"/>
      <c r="B271" s="214"/>
      <c r="C271" s="215"/>
      <c r="D271" s="2"/>
      <c r="E271" s="2"/>
      <c r="F271" s="129"/>
      <c r="G271" s="111"/>
    </row>
    <row r="272" spans="1:8" customFormat="1" ht="13.8" x14ac:dyDescent="0.3">
      <c r="A272" s="6"/>
      <c r="B272" s="2"/>
      <c r="C272" s="5" t="s">
        <v>350</v>
      </c>
      <c r="D272" s="2"/>
      <c r="E272" s="2"/>
      <c r="F272" s="129"/>
      <c r="G272" s="111"/>
      <c r="H272" s="219"/>
    </row>
    <row r="273" spans="1:8" customFormat="1" ht="13.8" x14ac:dyDescent="0.3">
      <c r="A273" s="6"/>
      <c r="B273" s="2"/>
      <c r="C273" s="5" t="s">
        <v>360</v>
      </c>
      <c r="D273" s="2"/>
      <c r="E273" s="2"/>
      <c r="F273" s="129"/>
      <c r="G273" s="111"/>
      <c r="H273" s="219"/>
    </row>
    <row r="274" spans="1:8" customFormat="1" ht="13.8" x14ac:dyDescent="0.3">
      <c r="A274" s="6"/>
      <c r="B274" s="2"/>
      <c r="C274" s="5" t="s">
        <v>361</v>
      </c>
      <c r="D274" s="2"/>
      <c r="E274" s="2"/>
      <c r="F274" s="129"/>
      <c r="G274" s="111"/>
      <c r="H274" s="219"/>
    </row>
    <row r="275" spans="1:8" customFormat="1" ht="13.8" x14ac:dyDescent="0.3">
      <c r="A275" s="216"/>
      <c r="B275" s="214"/>
      <c r="C275" s="215"/>
      <c r="D275" s="2"/>
      <c r="E275" s="2"/>
      <c r="F275" s="129"/>
      <c r="G275" s="111"/>
      <c r="H275" s="219"/>
    </row>
    <row r="276" spans="1:8" customFormat="1" ht="13.8" x14ac:dyDescent="0.3">
      <c r="A276" s="146" t="s">
        <v>371</v>
      </c>
      <c r="B276" s="147"/>
      <c r="C276" s="148" t="s">
        <v>363</v>
      </c>
      <c r="D276" s="52" t="s">
        <v>307</v>
      </c>
      <c r="E276" s="2"/>
      <c r="F276" s="129"/>
      <c r="G276" s="111"/>
      <c r="H276" s="219"/>
    </row>
    <row r="277" spans="1:8" customFormat="1" ht="13.8" x14ac:dyDescent="0.3">
      <c r="A277" s="6"/>
      <c r="B277" s="2"/>
      <c r="C277" s="5" t="s">
        <v>373</v>
      </c>
      <c r="D277" s="2"/>
      <c r="E277" s="2"/>
      <c r="F277" s="129"/>
      <c r="G277" s="111"/>
      <c r="H277" s="219"/>
    </row>
    <row r="278" spans="1:8" customFormat="1" ht="13.8" x14ac:dyDescent="0.3">
      <c r="A278" s="6"/>
      <c r="B278" s="2"/>
      <c r="C278" s="5" t="s">
        <v>367</v>
      </c>
      <c r="D278" s="2"/>
      <c r="E278" s="2"/>
      <c r="F278" s="129"/>
      <c r="G278" s="111"/>
      <c r="H278" s="219"/>
    </row>
    <row r="279" spans="1:8" customFormat="1" ht="13.8" x14ac:dyDescent="0.3">
      <c r="A279" s="216"/>
      <c r="B279" s="214"/>
      <c r="C279" s="215"/>
      <c r="D279" s="214"/>
      <c r="E279" s="214"/>
      <c r="F279" s="218"/>
      <c r="G279" s="173"/>
      <c r="H279" s="219"/>
    </row>
    <row r="280" spans="1:8" customFormat="1" ht="13.8" x14ac:dyDescent="0.3">
      <c r="A280" s="216"/>
      <c r="B280" s="214"/>
      <c r="C280" s="215"/>
      <c r="D280" s="214"/>
      <c r="E280" s="214"/>
      <c r="F280" s="218"/>
      <c r="G280" s="173"/>
      <c r="H280" s="219"/>
    </row>
    <row r="281" spans="1:8" customFormat="1" ht="13.8" x14ac:dyDescent="0.3">
      <c r="A281" s="216"/>
      <c r="B281" s="214"/>
      <c r="C281" s="215"/>
      <c r="D281" s="214"/>
      <c r="E281" s="214"/>
      <c r="F281" s="218"/>
      <c r="G281" s="173"/>
      <c r="H281" s="219"/>
    </row>
    <row r="282" spans="1:8" customFormat="1" ht="13.8" x14ac:dyDescent="0.3">
      <c r="A282" s="216"/>
      <c r="B282" s="214"/>
      <c r="C282" s="215"/>
      <c r="D282" s="214"/>
      <c r="E282" s="214"/>
      <c r="F282" s="218"/>
      <c r="G282" s="173"/>
      <c r="H282" s="219"/>
    </row>
    <row r="283" spans="1:8" customFormat="1" ht="13.8" x14ac:dyDescent="0.3">
      <c r="A283" s="146"/>
      <c r="B283" s="147"/>
      <c r="C283" s="148"/>
      <c r="D283" s="147"/>
      <c r="E283" s="214"/>
      <c r="F283" s="218"/>
      <c r="G283" s="173"/>
      <c r="H283" s="219"/>
    </row>
    <row r="284" spans="1:8" customFormat="1" ht="13.8" x14ac:dyDescent="0.3">
      <c r="A284" s="146"/>
      <c r="B284" s="147"/>
      <c r="C284" s="215"/>
      <c r="D284" s="214"/>
      <c r="E284" s="214"/>
      <c r="F284" s="218"/>
      <c r="G284" s="173"/>
      <c r="H284" s="219"/>
    </row>
    <row r="285" spans="1:8" customFormat="1" ht="13.8" x14ac:dyDescent="0.3">
      <c r="A285" s="146"/>
      <c r="B285" s="147"/>
      <c r="C285" s="215"/>
      <c r="D285" s="214"/>
      <c r="E285" s="214"/>
      <c r="F285" s="218"/>
      <c r="G285" s="173"/>
      <c r="H285" s="219"/>
    </row>
    <row r="286" spans="1:8" customFormat="1" ht="13.8" x14ac:dyDescent="0.3">
      <c r="A286" s="213"/>
      <c r="B286" s="214"/>
      <c r="C286" s="215"/>
      <c r="D286" s="214"/>
      <c r="E286" s="214"/>
      <c r="F286" s="218"/>
      <c r="G286" s="173"/>
      <c r="H286" s="219"/>
    </row>
    <row r="287" spans="1:8" customFormat="1" ht="13.8" x14ac:dyDescent="0.3">
      <c r="A287" s="213"/>
      <c r="B287" s="214"/>
      <c r="C287" s="142"/>
      <c r="D287" s="214"/>
      <c r="E287" s="214"/>
      <c r="F287" s="173"/>
      <c r="G287" s="173"/>
      <c r="H287" s="219"/>
    </row>
    <row r="288" spans="1:8" customFormat="1" ht="13.8" x14ac:dyDescent="0.3">
      <c r="A288" s="216"/>
      <c r="B288" s="214"/>
      <c r="C288" s="215"/>
      <c r="D288" s="214"/>
      <c r="E288" s="214"/>
      <c r="F288" s="173"/>
      <c r="G288" s="173"/>
      <c r="H288" s="219"/>
    </row>
    <row r="289" spans="1:8" customFormat="1" ht="13.8" x14ac:dyDescent="0.3">
      <c r="A289" s="216"/>
      <c r="B289" s="214"/>
      <c r="C289" s="215"/>
      <c r="D289" s="147"/>
      <c r="E289" s="214"/>
      <c r="F289" s="173"/>
      <c r="G289" s="145"/>
      <c r="H289" s="219"/>
    </row>
    <row r="290" spans="1:8" customFormat="1" ht="13.8" x14ac:dyDescent="0.3">
      <c r="A290" s="216"/>
      <c r="B290" s="214"/>
      <c r="C290" s="215"/>
      <c r="D290" s="214"/>
      <c r="E290" s="214"/>
      <c r="F290" s="173"/>
      <c r="G290" s="173"/>
      <c r="H290" s="219"/>
    </row>
    <row r="291" spans="1:8" customFormat="1" ht="13.8" x14ac:dyDescent="0.3">
      <c r="A291" s="216"/>
      <c r="B291" s="214"/>
      <c r="C291" s="215"/>
      <c r="D291" s="214"/>
      <c r="E291" s="214"/>
      <c r="F291" s="218"/>
      <c r="G291" s="173"/>
      <c r="H291" s="219"/>
    </row>
    <row r="292" spans="1:8" customFormat="1" ht="13.8" x14ac:dyDescent="0.3">
      <c r="A292" s="146"/>
      <c r="B292" s="147"/>
      <c r="C292" s="148"/>
      <c r="D292" s="147"/>
      <c r="E292" s="214"/>
      <c r="F292" s="218"/>
      <c r="G292" s="173"/>
      <c r="H292" s="219"/>
    </row>
    <row r="293" spans="1:8" customFormat="1" ht="13.8" x14ac:dyDescent="0.3">
      <c r="A293" s="6"/>
      <c r="B293" s="2"/>
      <c r="C293" s="5"/>
      <c r="D293" s="2"/>
      <c r="E293" s="2"/>
      <c r="F293" s="123"/>
      <c r="G293" s="111"/>
    </row>
    <row r="294" spans="1:8" customFormat="1" ht="13.8" x14ac:dyDescent="0.3">
      <c r="A294" s="6"/>
      <c r="B294" s="2"/>
      <c r="C294" s="5"/>
      <c r="D294" s="2"/>
      <c r="E294" s="2"/>
      <c r="F294" s="123"/>
      <c r="G294" s="111"/>
    </row>
    <row r="295" spans="1:8" customFormat="1" ht="13.8" x14ac:dyDescent="0.3">
      <c r="A295" s="6"/>
      <c r="B295" s="2"/>
      <c r="C295" s="5"/>
      <c r="D295" s="2"/>
      <c r="E295" s="2"/>
      <c r="F295" s="123"/>
      <c r="G295" s="111"/>
    </row>
    <row r="296" spans="1:8" customFormat="1" ht="13.8" x14ac:dyDescent="0.3">
      <c r="A296" s="6"/>
      <c r="B296" s="2"/>
      <c r="C296" s="5"/>
      <c r="D296" s="2"/>
      <c r="E296" s="2"/>
      <c r="F296" s="111"/>
      <c r="G296" s="111"/>
    </row>
    <row r="297" spans="1:8" customFormat="1" ht="13.8" x14ac:dyDescent="0.3">
      <c r="A297" s="69"/>
      <c r="B297" s="2"/>
      <c r="C297" s="5"/>
      <c r="D297" s="2"/>
      <c r="E297" s="2"/>
      <c r="F297" s="111"/>
      <c r="G297" s="111"/>
    </row>
    <row r="298" spans="1:8" customFormat="1" ht="13.8" x14ac:dyDescent="0.3">
      <c r="A298" s="6"/>
      <c r="B298" s="2"/>
      <c r="C298" s="10"/>
      <c r="D298" s="2"/>
      <c r="E298" s="2"/>
      <c r="F298" s="111"/>
      <c r="G298" s="111"/>
    </row>
    <row r="299" spans="1:8" customFormat="1" ht="13.8" x14ac:dyDescent="0.3">
      <c r="A299" s="6"/>
      <c r="B299" s="2"/>
      <c r="C299" s="10"/>
      <c r="D299" s="2"/>
      <c r="E299" s="3"/>
      <c r="F299" s="111"/>
      <c r="G299" s="111"/>
    </row>
    <row r="300" spans="1:8" customFormat="1" ht="13.8" x14ac:dyDescent="0.3">
      <c r="A300" s="6"/>
      <c r="B300" s="2"/>
      <c r="C300" s="10"/>
      <c r="D300" s="2"/>
      <c r="E300" s="3"/>
      <c r="F300" s="111"/>
      <c r="G300" s="111"/>
    </row>
    <row r="301" spans="1:8" customFormat="1" ht="13.8" x14ac:dyDescent="0.3">
      <c r="A301" s="6"/>
      <c r="B301" s="2"/>
      <c r="C301" s="10"/>
      <c r="D301" s="2"/>
      <c r="E301" s="3"/>
      <c r="F301" s="111"/>
      <c r="G301" s="111"/>
    </row>
    <row r="302" spans="1:8" customFormat="1" ht="13.8" x14ac:dyDescent="0.3">
      <c r="A302" s="6"/>
      <c r="B302" s="2"/>
      <c r="C302" s="10"/>
      <c r="D302" s="2"/>
      <c r="E302" s="3"/>
      <c r="F302" s="111"/>
      <c r="G302" s="111"/>
    </row>
    <row r="303" spans="1:8" customFormat="1" ht="13.8" x14ac:dyDescent="0.3">
      <c r="A303" s="6"/>
      <c r="B303" s="2"/>
      <c r="C303" s="5"/>
      <c r="D303" s="2"/>
      <c r="E303" s="3"/>
      <c r="F303" s="111"/>
      <c r="G303" s="111"/>
    </row>
    <row r="304" spans="1:8" customFormat="1" ht="13.8" x14ac:dyDescent="0.3">
      <c r="A304" s="6"/>
      <c r="B304" s="2"/>
      <c r="C304" s="5"/>
      <c r="D304" s="2"/>
      <c r="E304" s="3"/>
      <c r="F304" s="111"/>
      <c r="G304" s="111"/>
    </row>
    <row r="305" spans="1:7" customFormat="1" ht="13.8" x14ac:dyDescent="0.3">
      <c r="A305" s="9"/>
      <c r="B305" s="7"/>
      <c r="C305" s="8" t="s">
        <v>13</v>
      </c>
      <c r="D305" s="1"/>
      <c r="E305" s="70"/>
      <c r="F305" s="119"/>
      <c r="G305" s="120"/>
    </row>
    <row r="306" spans="1:7" customFormat="1" ht="12.75" customHeight="1" x14ac:dyDescent="0.3">
      <c r="A306" s="11"/>
      <c r="B306" s="12"/>
      <c r="C306" s="66"/>
      <c r="D306" s="11"/>
      <c r="E306" s="11"/>
      <c r="F306" s="121"/>
      <c r="G306" s="122"/>
    </row>
    <row r="307" spans="1:7" customFormat="1" ht="13.8" x14ac:dyDescent="0.3">
      <c r="A307" s="3"/>
      <c r="B307" s="71"/>
      <c r="C307" s="72"/>
      <c r="D307" s="71"/>
      <c r="E307" s="71"/>
      <c r="F307" s="71"/>
      <c r="G307" s="123"/>
    </row>
    <row r="308" spans="1:7" customFormat="1" ht="25.5" customHeight="1" x14ac:dyDescent="0.25">
      <c r="A308" s="248" t="s">
        <v>150</v>
      </c>
      <c r="B308" s="249"/>
      <c r="C308" s="249"/>
      <c r="D308" s="249"/>
      <c r="E308" s="249"/>
      <c r="F308" s="249"/>
      <c r="G308" s="250"/>
    </row>
    <row r="309" spans="1:7" customFormat="1" ht="13.8" x14ac:dyDescent="0.3">
      <c r="A309" s="251">
        <v>5</v>
      </c>
      <c r="B309" s="253" t="s">
        <v>151</v>
      </c>
      <c r="C309" s="17" t="s">
        <v>301</v>
      </c>
      <c r="D309" s="60"/>
      <c r="E309" s="61"/>
      <c r="F309" s="60"/>
      <c r="G309" s="60"/>
    </row>
    <row r="310" spans="1:7" customFormat="1" ht="13.8" x14ac:dyDescent="0.3">
      <c r="A310" s="257"/>
      <c r="B310" s="258"/>
      <c r="C310" s="62" t="s">
        <v>308</v>
      </c>
      <c r="D310" s="13"/>
      <c r="E310" s="61"/>
      <c r="F310" s="13"/>
      <c r="G310" s="63"/>
    </row>
    <row r="311" spans="1:7" customFormat="1" ht="13.8" x14ac:dyDescent="0.3">
      <c r="A311" s="64"/>
      <c r="B311" s="65"/>
      <c r="C311" s="66"/>
      <c r="D311" s="67"/>
      <c r="E311" s="68"/>
      <c r="F311" s="110"/>
      <c r="G311" s="132"/>
    </row>
    <row r="312" spans="1:7" customFormat="1" ht="13.8" x14ac:dyDescent="0.3">
      <c r="A312" s="69">
        <v>5.0999999999999996</v>
      </c>
      <c r="B312" s="2"/>
      <c r="C312" s="5" t="s">
        <v>153</v>
      </c>
      <c r="D312" s="2"/>
      <c r="E312" s="2"/>
      <c r="F312" s="111"/>
      <c r="G312" s="134"/>
    </row>
    <row r="313" spans="1:7" customFormat="1" ht="13.8" x14ac:dyDescent="0.3">
      <c r="A313" s="6"/>
      <c r="B313" s="2"/>
      <c r="C313" s="5" t="s">
        <v>378</v>
      </c>
      <c r="D313" s="2"/>
      <c r="E313" s="2"/>
      <c r="F313" s="135"/>
      <c r="G313" s="135"/>
    </row>
    <row r="314" spans="1:7" customFormat="1" ht="13.8" x14ac:dyDescent="0.3">
      <c r="A314" s="6"/>
      <c r="B314" s="2"/>
      <c r="C314" s="5" t="s">
        <v>154</v>
      </c>
      <c r="D314" s="2"/>
      <c r="E314" s="2"/>
      <c r="F314" s="15"/>
      <c r="G314" s="111"/>
    </row>
    <row r="315" spans="1:7" customFormat="1" ht="13.8" x14ac:dyDescent="0.3">
      <c r="A315" s="6"/>
      <c r="B315" s="2"/>
      <c r="C315" s="5"/>
      <c r="D315" s="2"/>
      <c r="E315" s="2"/>
      <c r="F315" s="111"/>
      <c r="G315" s="134"/>
    </row>
    <row r="316" spans="1:7" customFormat="1" ht="13.8" x14ac:dyDescent="0.3">
      <c r="A316" s="6" t="s">
        <v>312</v>
      </c>
      <c r="B316" s="2"/>
      <c r="C316" s="5" t="s">
        <v>155</v>
      </c>
      <c r="D316" s="2" t="s">
        <v>18</v>
      </c>
      <c r="E316" s="2">
        <v>75</v>
      </c>
      <c r="F316" s="111"/>
      <c r="G316" s="111"/>
    </row>
    <row r="317" spans="1:7" customFormat="1" ht="13.8" x14ac:dyDescent="0.3">
      <c r="A317" s="6"/>
      <c r="B317" s="2"/>
      <c r="C317" s="5"/>
      <c r="D317" s="2"/>
      <c r="E317" s="2"/>
      <c r="F317" s="111"/>
      <c r="G317" s="111"/>
    </row>
    <row r="318" spans="1:7" customFormat="1" ht="13.8" x14ac:dyDescent="0.3">
      <c r="A318" s="69">
        <v>5.2</v>
      </c>
      <c r="B318" s="2"/>
      <c r="C318" s="5" t="s">
        <v>309</v>
      </c>
      <c r="D318" s="2" t="s">
        <v>10</v>
      </c>
      <c r="E318" s="2">
        <v>3</v>
      </c>
      <c r="F318" s="111"/>
      <c r="G318" s="111"/>
    </row>
    <row r="319" spans="1:7" customFormat="1" ht="13.8" x14ac:dyDescent="0.3">
      <c r="A319" s="6"/>
      <c r="B319" s="2"/>
      <c r="C319" s="10" t="s">
        <v>329</v>
      </c>
      <c r="D319" s="2"/>
      <c r="E319" s="2"/>
      <c r="F319" s="111"/>
      <c r="G319" s="111"/>
    </row>
    <row r="320" spans="1:7" customFormat="1" ht="13.8" x14ac:dyDescent="0.3">
      <c r="A320" s="6"/>
      <c r="B320" s="2"/>
      <c r="C320" s="5"/>
      <c r="D320" s="2"/>
      <c r="E320" s="2"/>
      <c r="F320" s="111"/>
      <c r="G320" s="111"/>
    </row>
    <row r="321" spans="1:7" customFormat="1" ht="13.8" x14ac:dyDescent="0.3">
      <c r="A321" s="69">
        <v>5.3</v>
      </c>
      <c r="B321" s="2"/>
      <c r="C321" s="51" t="s">
        <v>351</v>
      </c>
      <c r="D321" s="2"/>
      <c r="E321" s="2"/>
      <c r="F321" s="111"/>
      <c r="G321" s="111"/>
    </row>
    <row r="322" spans="1:7" customFormat="1" ht="13.8" x14ac:dyDescent="0.3">
      <c r="A322" s="6"/>
      <c r="B322" s="2"/>
      <c r="C322" s="5"/>
      <c r="D322" s="2"/>
      <c r="E322" s="2"/>
      <c r="F322" s="111"/>
      <c r="G322" s="111"/>
    </row>
    <row r="323" spans="1:7" customFormat="1" ht="13.8" x14ac:dyDescent="0.3">
      <c r="A323" s="6" t="s">
        <v>368</v>
      </c>
      <c r="B323" s="2"/>
      <c r="C323" s="5" t="s">
        <v>352</v>
      </c>
      <c r="D323" s="52" t="s">
        <v>310</v>
      </c>
      <c r="E323" s="2">
        <v>1</v>
      </c>
      <c r="F323" s="173">
        <v>660000</v>
      </c>
      <c r="G323" s="145">
        <f>F323*E323</f>
        <v>660000</v>
      </c>
    </row>
    <row r="324" spans="1:7" customFormat="1" ht="13.8" x14ac:dyDescent="0.3">
      <c r="A324" s="6"/>
      <c r="B324" s="2"/>
      <c r="C324" s="5" t="s">
        <v>353</v>
      </c>
      <c r="D324" s="2"/>
      <c r="E324" s="2"/>
      <c r="F324" s="111"/>
      <c r="G324" s="111"/>
    </row>
    <row r="325" spans="1:7" customFormat="1" ht="13.8" x14ac:dyDescent="0.3">
      <c r="A325" s="6"/>
      <c r="B325" s="2"/>
      <c r="C325" s="5" t="s">
        <v>354</v>
      </c>
      <c r="D325" s="2"/>
      <c r="E325" s="2"/>
      <c r="F325" s="129"/>
      <c r="G325" s="111"/>
    </row>
    <row r="326" spans="1:7" customFormat="1" ht="13.8" x14ac:dyDescent="0.3">
      <c r="A326" s="6"/>
      <c r="B326" s="2"/>
      <c r="C326" s="5" t="s">
        <v>355</v>
      </c>
      <c r="D326" s="2"/>
      <c r="E326" s="2"/>
      <c r="F326" s="129"/>
      <c r="G326" s="111"/>
    </row>
    <row r="327" spans="1:7" customFormat="1" ht="13.8" x14ac:dyDescent="0.3">
      <c r="A327" s="6"/>
      <c r="B327" s="2"/>
      <c r="C327" s="5" t="s">
        <v>356</v>
      </c>
      <c r="D327" s="2"/>
      <c r="E327" s="2"/>
      <c r="F327" s="129"/>
      <c r="G327" s="111"/>
    </row>
    <row r="328" spans="1:7" customFormat="1" ht="13.8" x14ac:dyDescent="0.3">
      <c r="A328" s="6"/>
      <c r="B328" s="2"/>
      <c r="C328" s="5" t="s">
        <v>357</v>
      </c>
      <c r="D328" s="2"/>
      <c r="E328" s="2"/>
      <c r="F328" s="129"/>
      <c r="G328" s="111"/>
    </row>
    <row r="329" spans="1:7" customFormat="1" ht="13.8" x14ac:dyDescent="0.3">
      <c r="A329" s="6"/>
      <c r="B329" s="2"/>
      <c r="C329" s="5" t="s">
        <v>358</v>
      </c>
      <c r="D329" s="2"/>
      <c r="E329" s="2"/>
      <c r="F329" s="129"/>
      <c r="G329" s="111"/>
    </row>
    <row r="330" spans="1:7" customFormat="1" ht="13.8" x14ac:dyDescent="0.3">
      <c r="A330" s="6"/>
      <c r="B330" s="2"/>
      <c r="C330" s="5"/>
      <c r="D330" s="2"/>
      <c r="E330" s="2"/>
      <c r="F330" s="129"/>
      <c r="G330" s="111"/>
    </row>
    <row r="331" spans="1:7" customFormat="1" ht="13.8" x14ac:dyDescent="0.3">
      <c r="A331" s="6"/>
      <c r="B331" s="2"/>
      <c r="C331" s="5" t="s">
        <v>359</v>
      </c>
      <c r="D331" s="2"/>
      <c r="E331" s="2"/>
      <c r="F331" s="129"/>
      <c r="G331" s="111"/>
    </row>
    <row r="332" spans="1:7" customFormat="1" ht="13.8" x14ac:dyDescent="0.3">
      <c r="A332" s="6"/>
      <c r="B332" s="2"/>
      <c r="C332" s="5" t="s">
        <v>362</v>
      </c>
      <c r="D332" s="2"/>
      <c r="E332" s="2"/>
      <c r="F332" s="129"/>
      <c r="G332" s="111"/>
    </row>
    <row r="333" spans="1:7" customFormat="1" ht="13.8" x14ac:dyDescent="0.3">
      <c r="A333" s="6"/>
      <c r="B333" s="2"/>
      <c r="C333" s="5"/>
      <c r="D333" s="2"/>
      <c r="E333" s="2"/>
      <c r="F333" s="129"/>
      <c r="G333" s="111"/>
    </row>
    <row r="334" spans="1:7" customFormat="1" ht="13.8" x14ac:dyDescent="0.3">
      <c r="A334" s="6"/>
      <c r="B334" s="2"/>
      <c r="C334" s="5" t="s">
        <v>350</v>
      </c>
      <c r="D334" s="2"/>
      <c r="E334" s="2"/>
      <c r="F334" s="129"/>
      <c r="G334" s="111"/>
    </row>
    <row r="335" spans="1:7" customFormat="1" ht="13.8" x14ac:dyDescent="0.3">
      <c r="A335" s="6"/>
      <c r="B335" s="2"/>
      <c r="C335" s="5" t="s">
        <v>360</v>
      </c>
      <c r="D335" s="2"/>
      <c r="E335" s="2"/>
      <c r="F335" s="129"/>
      <c r="G335" s="111"/>
    </row>
    <row r="336" spans="1:7" customFormat="1" ht="13.8" x14ac:dyDescent="0.3">
      <c r="A336" s="6"/>
      <c r="B336" s="2"/>
      <c r="C336" s="5" t="s">
        <v>361</v>
      </c>
      <c r="D336" s="2"/>
      <c r="E336" s="2"/>
      <c r="F336" s="129"/>
      <c r="G336" s="111"/>
    </row>
    <row r="337" spans="1:7" customFormat="1" ht="13.8" x14ac:dyDescent="0.3">
      <c r="A337" s="6"/>
      <c r="B337" s="2"/>
      <c r="C337" s="5"/>
      <c r="D337" s="2"/>
      <c r="E337" s="2"/>
      <c r="F337" s="129"/>
      <c r="G337" s="111"/>
    </row>
    <row r="338" spans="1:7" customFormat="1" ht="13.8" x14ac:dyDescent="0.3">
      <c r="A338" s="55" t="s">
        <v>369</v>
      </c>
      <c r="B338" s="52"/>
      <c r="C338" s="54" t="s">
        <v>363</v>
      </c>
      <c r="D338" s="52" t="s">
        <v>307</v>
      </c>
      <c r="E338" s="2"/>
      <c r="F338" s="129"/>
      <c r="G338" s="111"/>
    </row>
    <row r="339" spans="1:7" customFormat="1" ht="13.8" x14ac:dyDescent="0.3">
      <c r="A339" s="6"/>
      <c r="B339" s="2"/>
      <c r="C339" s="5" t="s">
        <v>364</v>
      </c>
      <c r="D339" s="2"/>
      <c r="E339" s="2"/>
      <c r="F339" s="111"/>
      <c r="G339" s="111"/>
    </row>
    <row r="340" spans="1:7" customFormat="1" ht="13.8" x14ac:dyDescent="0.3">
      <c r="A340" s="6"/>
      <c r="B340" s="2"/>
      <c r="C340" s="5" t="s">
        <v>365</v>
      </c>
      <c r="D340" s="2"/>
      <c r="E340" s="3"/>
      <c r="F340" s="111"/>
      <c r="G340" s="111"/>
    </row>
    <row r="341" spans="1:7" customFormat="1" ht="13.8" x14ac:dyDescent="0.3">
      <c r="A341" s="6"/>
      <c r="B341" s="2"/>
      <c r="C341" s="77"/>
      <c r="D341" s="2"/>
      <c r="E341" s="78"/>
      <c r="F341" s="111"/>
      <c r="G341" s="134"/>
    </row>
    <row r="342" spans="1:7" customFormat="1" ht="13.8" x14ac:dyDescent="0.3">
      <c r="A342" s="69">
        <v>5.3</v>
      </c>
      <c r="B342" s="2"/>
      <c r="C342" s="51" t="s">
        <v>338</v>
      </c>
      <c r="D342" s="2"/>
      <c r="E342" s="2"/>
      <c r="F342" s="111"/>
      <c r="G342" s="111"/>
    </row>
    <row r="343" spans="1:7" customFormat="1" ht="13.8" x14ac:dyDescent="0.3">
      <c r="A343" s="6"/>
      <c r="B343" s="2"/>
      <c r="C343" s="5"/>
      <c r="D343" s="2"/>
      <c r="E343" s="2"/>
      <c r="F343" s="111"/>
      <c r="G343" s="111"/>
    </row>
    <row r="344" spans="1:7" customFormat="1" ht="13.8" x14ac:dyDescent="0.3">
      <c r="A344" s="6" t="s">
        <v>330</v>
      </c>
      <c r="B344" s="2"/>
      <c r="C344" s="5" t="s">
        <v>339</v>
      </c>
      <c r="D344" s="52" t="s">
        <v>310</v>
      </c>
      <c r="E344" s="2">
        <v>1</v>
      </c>
      <c r="F344" s="173">
        <v>420000</v>
      </c>
      <c r="G344" s="145">
        <f>F344*E344</f>
        <v>420000</v>
      </c>
    </row>
    <row r="345" spans="1:7" customFormat="1" ht="13.8" x14ac:dyDescent="0.3">
      <c r="A345" s="6"/>
      <c r="B345" s="2"/>
      <c r="C345" s="5" t="s">
        <v>340</v>
      </c>
      <c r="D345" s="2"/>
      <c r="E345" s="2"/>
      <c r="F345" s="111"/>
      <c r="G345" s="111"/>
    </row>
    <row r="346" spans="1:7" customFormat="1" ht="13.8" x14ac:dyDescent="0.3">
      <c r="A346" s="6"/>
      <c r="B346" s="2"/>
      <c r="C346" s="5" t="s">
        <v>341</v>
      </c>
      <c r="D346" s="2"/>
      <c r="E346" s="2"/>
      <c r="F346" s="129"/>
      <c r="G346" s="111"/>
    </row>
    <row r="347" spans="1:7" customFormat="1" ht="13.8" x14ac:dyDescent="0.3">
      <c r="A347" s="6"/>
      <c r="B347" s="2"/>
      <c r="C347" s="5" t="s">
        <v>342</v>
      </c>
      <c r="D347" s="2"/>
      <c r="E347" s="2"/>
      <c r="F347" s="129"/>
      <c r="G347" s="111"/>
    </row>
    <row r="348" spans="1:7" customFormat="1" ht="13.8" x14ac:dyDescent="0.3">
      <c r="A348" s="6"/>
      <c r="B348" s="2"/>
      <c r="C348" s="5" t="s">
        <v>343</v>
      </c>
      <c r="D348" s="2"/>
      <c r="E348" s="2"/>
      <c r="F348" s="129"/>
      <c r="G348" s="111"/>
    </row>
    <row r="349" spans="1:7" customFormat="1" ht="13.8" x14ac:dyDescent="0.3">
      <c r="A349" s="6"/>
      <c r="B349" s="2"/>
      <c r="C349" s="5" t="s">
        <v>344</v>
      </c>
      <c r="D349" s="2"/>
      <c r="E349" s="2"/>
      <c r="F349" s="129"/>
      <c r="G349" s="111"/>
    </row>
    <row r="350" spans="1:7" customFormat="1" ht="13.8" x14ac:dyDescent="0.3">
      <c r="A350" s="6"/>
      <c r="B350" s="2"/>
      <c r="C350" s="5" t="s">
        <v>345</v>
      </c>
      <c r="D350" s="2"/>
      <c r="E350" s="2"/>
      <c r="F350" s="129"/>
      <c r="G350" s="111"/>
    </row>
    <row r="351" spans="1:7" customFormat="1" ht="13.8" x14ac:dyDescent="0.3">
      <c r="A351" s="6"/>
      <c r="B351" s="2"/>
      <c r="C351" s="5" t="s">
        <v>346</v>
      </c>
      <c r="D351" s="2"/>
      <c r="E351" s="2"/>
      <c r="F351" s="129"/>
      <c r="G351" s="111"/>
    </row>
    <row r="352" spans="1:7" customFormat="1" ht="13.8" x14ac:dyDescent="0.3">
      <c r="A352" s="6"/>
      <c r="B352" s="2"/>
      <c r="C352" s="5" t="s">
        <v>347</v>
      </c>
      <c r="D352" s="2"/>
      <c r="E352" s="2"/>
      <c r="F352" s="129"/>
      <c r="G352" s="111"/>
    </row>
    <row r="353" spans="1:7" customFormat="1" ht="13.8" x14ac:dyDescent="0.3">
      <c r="A353" s="6"/>
      <c r="B353" s="2"/>
      <c r="C353" s="5" t="s">
        <v>348</v>
      </c>
      <c r="D353" s="2"/>
      <c r="E353" s="2"/>
      <c r="F353" s="129"/>
      <c r="G353" s="111"/>
    </row>
    <row r="354" spans="1:7" customFormat="1" ht="13.8" x14ac:dyDescent="0.3">
      <c r="A354" s="6"/>
      <c r="B354" s="2"/>
      <c r="C354" s="5"/>
      <c r="D354" s="2"/>
      <c r="E354" s="2"/>
      <c r="F354" s="129"/>
      <c r="G354" s="111"/>
    </row>
    <row r="355" spans="1:7" customFormat="1" ht="13.8" x14ac:dyDescent="0.3">
      <c r="A355" s="6"/>
      <c r="B355" s="2"/>
      <c r="C355" s="5" t="s">
        <v>350</v>
      </c>
      <c r="D355" s="2"/>
      <c r="E355" s="2"/>
      <c r="F355" s="129"/>
      <c r="G355" s="111"/>
    </row>
    <row r="356" spans="1:7" customFormat="1" ht="13.8" x14ac:dyDescent="0.3">
      <c r="A356" s="6"/>
      <c r="B356" s="2"/>
      <c r="C356" s="5" t="s">
        <v>360</v>
      </c>
      <c r="D356" s="2"/>
      <c r="E356" s="2"/>
      <c r="F356" s="129"/>
      <c r="G356" s="111"/>
    </row>
    <row r="357" spans="1:7" customFormat="1" ht="13.8" x14ac:dyDescent="0.3">
      <c r="A357" s="6"/>
      <c r="B357" s="2"/>
      <c r="C357" s="5" t="s">
        <v>361</v>
      </c>
      <c r="D357" s="2"/>
      <c r="E357" s="2"/>
      <c r="F357" s="129"/>
      <c r="G357" s="111"/>
    </row>
    <row r="358" spans="1:7" customFormat="1" ht="13.8" x14ac:dyDescent="0.3">
      <c r="A358" s="6"/>
      <c r="B358" s="2"/>
      <c r="C358" s="5"/>
      <c r="D358" s="2"/>
      <c r="E358" s="2"/>
      <c r="F358" s="129"/>
      <c r="G358" s="111"/>
    </row>
    <row r="359" spans="1:7" customFormat="1" ht="13.8" x14ac:dyDescent="0.3">
      <c r="A359" s="55" t="s">
        <v>331</v>
      </c>
      <c r="B359" s="52"/>
      <c r="C359" s="54" t="s">
        <v>363</v>
      </c>
      <c r="D359" s="52" t="s">
        <v>307</v>
      </c>
      <c r="E359" s="2"/>
      <c r="F359" s="129"/>
      <c r="G359" s="111"/>
    </row>
    <row r="360" spans="1:7" customFormat="1" ht="13.8" x14ac:dyDescent="0.3">
      <c r="A360" s="55"/>
      <c r="B360" s="52"/>
      <c r="C360" s="5" t="s">
        <v>366</v>
      </c>
      <c r="D360" s="2"/>
      <c r="E360" s="2"/>
      <c r="F360" s="129"/>
      <c r="G360" s="111"/>
    </row>
    <row r="361" spans="1:7" customFormat="1" ht="13.8" x14ac:dyDescent="0.3">
      <c r="A361" s="55"/>
      <c r="B361" s="52"/>
      <c r="C361" s="5" t="s">
        <v>365</v>
      </c>
      <c r="D361" s="2"/>
      <c r="E361" s="2"/>
      <c r="F361" s="129"/>
      <c r="G361" s="111"/>
    </row>
    <row r="362" spans="1:7" customFormat="1" ht="13.8" x14ac:dyDescent="0.3">
      <c r="A362" s="6"/>
      <c r="B362" s="2"/>
      <c r="C362" s="10"/>
      <c r="D362" s="2"/>
      <c r="E362" s="3"/>
      <c r="F362" s="111"/>
      <c r="G362" s="111"/>
    </row>
    <row r="363" spans="1:7" customFormat="1" ht="13.8" x14ac:dyDescent="0.3">
      <c r="A363" s="9"/>
      <c r="B363" s="7"/>
      <c r="C363" s="8" t="s">
        <v>13</v>
      </c>
      <c r="D363" s="1"/>
      <c r="E363" s="70"/>
      <c r="F363" s="119"/>
      <c r="G363" s="120"/>
    </row>
    <row r="364" spans="1:7" customFormat="1" ht="12.75" customHeight="1" x14ac:dyDescent="0.3">
      <c r="A364" s="11"/>
      <c r="B364" s="12"/>
      <c r="C364" s="66"/>
      <c r="D364" s="11"/>
      <c r="E364" s="11"/>
      <c r="F364" s="121"/>
      <c r="G364" s="122"/>
    </row>
    <row r="365" spans="1:7" customFormat="1" ht="13.8" x14ac:dyDescent="0.3">
      <c r="A365" s="3"/>
      <c r="B365" s="71"/>
      <c r="C365" s="72"/>
      <c r="D365" s="71"/>
      <c r="E365" s="71"/>
      <c r="F365" s="71"/>
      <c r="G365" s="123"/>
    </row>
    <row r="366" spans="1:7" customFormat="1" ht="25.5" customHeight="1" x14ac:dyDescent="0.25">
      <c r="A366" s="248" t="s">
        <v>150</v>
      </c>
      <c r="B366" s="249"/>
      <c r="C366" s="249"/>
      <c r="D366" s="249"/>
      <c r="E366" s="249"/>
      <c r="F366" s="249"/>
      <c r="G366" s="250"/>
    </row>
  </sheetData>
  <mergeCells count="24">
    <mergeCell ref="A130:G130"/>
    <mergeCell ref="A1:G1"/>
    <mergeCell ref="A2:G2"/>
    <mergeCell ref="A3:G3"/>
    <mergeCell ref="A4:G4"/>
    <mergeCell ref="A5:G5"/>
    <mergeCell ref="D7:G7"/>
    <mergeCell ref="A9:A10"/>
    <mergeCell ref="B9:B10"/>
    <mergeCell ref="A68:G68"/>
    <mergeCell ref="A69:A70"/>
    <mergeCell ref="B69:B70"/>
    <mergeCell ref="A131:A132"/>
    <mergeCell ref="B131:B132"/>
    <mergeCell ref="A192:G192"/>
    <mergeCell ref="A193:A194"/>
    <mergeCell ref="B193:B194"/>
    <mergeCell ref="A366:G366"/>
    <mergeCell ref="A252:A253"/>
    <mergeCell ref="A251:G251"/>
    <mergeCell ref="B252:B253"/>
    <mergeCell ref="A308:G308"/>
    <mergeCell ref="A309:A310"/>
    <mergeCell ref="B309:B310"/>
  </mergeCells>
  <pageMargins left="0.55118110236220474" right="0.55118110236220474" top="0.55118110236220474" bottom="0.78740157480314965" header="0.51181102362204722" footer="0.51181102362204722"/>
  <pageSetup paperSize="9" scale="80" firstPageNumber="10" orientation="portrait" useFirstPageNumber="1" r:id="rId1"/>
  <headerFooter alignWithMargins="0">
    <oddFooter>&amp;CPage &amp;P</oddFooter>
  </headerFooter>
  <rowBreaks count="5" manualBreakCount="5">
    <brk id="68" max="6" man="1"/>
    <brk id="130" max="6" man="1"/>
    <brk id="192" max="6" man="1"/>
    <brk id="251" max="6" man="1"/>
    <brk id="308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82A24-FFB5-4F8E-9049-5156FE5FC70C}">
  <dimension ref="A1:I371"/>
  <sheetViews>
    <sheetView view="pageBreakPreview" topLeftCell="A323" zoomScaleNormal="100" zoomScaleSheetLayoutView="100" workbookViewId="0">
      <selection activeCell="H31" sqref="H31"/>
    </sheetView>
  </sheetViews>
  <sheetFormatPr defaultColWidth="9.109375" defaultRowHeight="13.2" x14ac:dyDescent="0.25"/>
  <cols>
    <col min="1" max="1" width="9.33203125" style="58" bestFit="1" customWidth="1"/>
    <col min="2" max="2" width="9.6640625" style="58" customWidth="1"/>
    <col min="3" max="3" width="47.44140625" style="58" customWidth="1"/>
    <col min="4" max="4" width="8.109375" style="58" customWidth="1"/>
    <col min="5" max="5" width="7.6640625" style="58" customWidth="1"/>
    <col min="6" max="6" width="12.6640625" style="58" bestFit="1" customWidth="1"/>
    <col min="7" max="7" width="12.88671875" style="58" customWidth="1"/>
    <col min="8" max="8" width="9.109375" style="58"/>
    <col min="9" max="9" width="20.33203125" style="58" customWidth="1"/>
    <col min="10" max="16384" width="9.109375" style="58"/>
  </cols>
  <sheetData>
    <row r="1" spans="1:7" ht="15" customHeight="1" x14ac:dyDescent="0.25">
      <c r="A1" s="226" t="s">
        <v>224</v>
      </c>
      <c r="B1" s="226"/>
      <c r="C1" s="226"/>
      <c r="D1" s="226"/>
      <c r="E1" s="226"/>
      <c r="F1" s="226"/>
      <c r="G1" s="226"/>
    </row>
    <row r="2" spans="1:7" ht="15" customHeight="1" x14ac:dyDescent="0.25">
      <c r="A2" s="226"/>
      <c r="B2" s="226"/>
      <c r="C2" s="226"/>
      <c r="D2" s="226"/>
      <c r="E2" s="226"/>
      <c r="F2" s="226"/>
      <c r="G2" s="226"/>
    </row>
    <row r="3" spans="1:7" ht="15" customHeight="1" x14ac:dyDescent="0.25">
      <c r="A3" s="226" t="s">
        <v>318</v>
      </c>
      <c r="B3" s="226"/>
      <c r="C3" s="226"/>
      <c r="D3" s="226"/>
      <c r="E3" s="226"/>
      <c r="F3" s="226"/>
      <c r="G3" s="226"/>
    </row>
    <row r="4" spans="1:7" ht="15" customHeight="1" x14ac:dyDescent="0.25">
      <c r="A4" s="226" t="s">
        <v>319</v>
      </c>
      <c r="B4" s="226"/>
      <c r="C4" s="226"/>
      <c r="D4" s="226"/>
      <c r="E4" s="226"/>
      <c r="F4" s="226"/>
      <c r="G4" s="226"/>
    </row>
    <row r="5" spans="1:7" ht="15" customHeight="1" x14ac:dyDescent="0.25">
      <c r="A5" s="226"/>
      <c r="B5" s="226"/>
      <c r="C5" s="226"/>
      <c r="D5" s="226"/>
      <c r="E5" s="226"/>
      <c r="F5" s="226"/>
      <c r="G5" s="226"/>
    </row>
    <row r="6" spans="1:7" ht="15" customHeight="1" x14ac:dyDescent="0.25">
      <c r="A6" s="164"/>
      <c r="B6" s="164"/>
      <c r="C6" s="164"/>
      <c r="D6" s="164"/>
      <c r="E6" s="164"/>
      <c r="F6" s="164"/>
      <c r="G6" s="164"/>
    </row>
    <row r="7" spans="1:7" ht="15" customHeight="1" x14ac:dyDescent="0.25">
      <c r="A7" s="163" t="s">
        <v>333</v>
      </c>
      <c r="B7" s="163"/>
      <c r="C7" s="163"/>
      <c r="D7" s="246" t="s">
        <v>317</v>
      </c>
      <c r="E7" s="246"/>
      <c r="F7" s="246"/>
      <c r="G7" s="246"/>
    </row>
    <row r="8" spans="1:7" x14ac:dyDescent="0.25">
      <c r="A8" s="59" t="s">
        <v>0</v>
      </c>
      <c r="B8" s="59" t="s">
        <v>1</v>
      </c>
      <c r="C8" s="59" t="s">
        <v>2</v>
      </c>
      <c r="D8" s="59" t="s">
        <v>3</v>
      </c>
      <c r="E8" s="59" t="s">
        <v>4</v>
      </c>
      <c r="F8" s="59" t="s">
        <v>221</v>
      </c>
      <c r="G8" s="59" t="s">
        <v>5</v>
      </c>
    </row>
    <row r="9" spans="1:7" customFormat="1" ht="12.75" customHeight="1" x14ac:dyDescent="0.3">
      <c r="A9" s="251">
        <v>2</v>
      </c>
      <c r="B9" s="253" t="s">
        <v>174</v>
      </c>
      <c r="C9" s="17" t="s">
        <v>238</v>
      </c>
      <c r="D9" s="60"/>
      <c r="E9" s="60"/>
      <c r="F9" s="60"/>
      <c r="G9" s="60"/>
    </row>
    <row r="10" spans="1:7" customFormat="1" ht="12.75" customHeight="1" x14ac:dyDescent="0.3">
      <c r="A10" s="252"/>
      <c r="B10" s="254"/>
      <c r="C10" s="17" t="s">
        <v>29</v>
      </c>
      <c r="D10" s="96"/>
      <c r="E10" s="96"/>
      <c r="F10" s="96"/>
      <c r="G10" s="109"/>
    </row>
    <row r="11" spans="1:7" customFormat="1" ht="12.75" customHeight="1" x14ac:dyDescent="0.3">
      <c r="A11" s="64">
        <v>2.1</v>
      </c>
      <c r="B11" s="60" t="s">
        <v>30</v>
      </c>
      <c r="C11" s="66" t="s">
        <v>14</v>
      </c>
      <c r="D11" s="67"/>
      <c r="E11" s="11"/>
      <c r="F11" s="110"/>
      <c r="G11" s="110"/>
    </row>
    <row r="12" spans="1:7" customFormat="1" ht="12.75" customHeight="1" x14ac:dyDescent="0.3">
      <c r="A12" s="6"/>
      <c r="B12" s="2"/>
      <c r="C12" s="5"/>
      <c r="D12" s="2"/>
      <c r="E12" s="3"/>
      <c r="F12" s="111"/>
      <c r="G12" s="112"/>
    </row>
    <row r="13" spans="1:7" customFormat="1" ht="12.75" customHeight="1" x14ac:dyDescent="0.3">
      <c r="A13" s="6" t="s">
        <v>225</v>
      </c>
      <c r="B13" s="2" t="s">
        <v>175</v>
      </c>
      <c r="C13" s="5" t="s">
        <v>176</v>
      </c>
      <c r="D13" s="2" t="s">
        <v>18</v>
      </c>
      <c r="E13" s="3">
        <v>3500</v>
      </c>
      <c r="F13" s="111"/>
      <c r="G13" s="113"/>
    </row>
    <row r="14" spans="1:7" customFormat="1" ht="12.75" customHeight="1" x14ac:dyDescent="0.3">
      <c r="A14" s="6"/>
      <c r="B14" s="2"/>
      <c r="C14" s="5"/>
      <c r="D14" s="2"/>
      <c r="E14" s="3"/>
      <c r="F14" s="111"/>
      <c r="G14" s="112"/>
    </row>
    <row r="15" spans="1:7" customFormat="1" ht="12.75" customHeight="1" x14ac:dyDescent="0.3">
      <c r="A15" s="6" t="s">
        <v>226</v>
      </c>
      <c r="B15" s="2" t="s">
        <v>177</v>
      </c>
      <c r="C15" s="5" t="s">
        <v>178</v>
      </c>
      <c r="D15" s="2" t="s">
        <v>10</v>
      </c>
      <c r="E15" s="3">
        <v>2</v>
      </c>
      <c r="F15" s="111"/>
      <c r="G15" s="113"/>
    </row>
    <row r="16" spans="1:7" customFormat="1" ht="12.75" customHeight="1" x14ac:dyDescent="0.3">
      <c r="A16" s="69"/>
      <c r="B16" s="13"/>
      <c r="C16" s="10"/>
      <c r="D16" s="2"/>
      <c r="E16" s="3"/>
      <c r="F16" s="111"/>
      <c r="G16" s="112"/>
    </row>
    <row r="17" spans="1:7" customFormat="1" ht="12.75" customHeight="1" x14ac:dyDescent="0.3">
      <c r="A17" s="69">
        <v>2.2000000000000002</v>
      </c>
      <c r="B17" s="13" t="s">
        <v>17</v>
      </c>
      <c r="C17" s="10" t="s">
        <v>16</v>
      </c>
      <c r="D17" s="2"/>
      <c r="E17" s="3"/>
      <c r="F17" s="111"/>
      <c r="G17" s="111"/>
    </row>
    <row r="18" spans="1:7" customFormat="1" ht="12.75" customHeight="1" x14ac:dyDescent="0.3">
      <c r="A18" s="6"/>
      <c r="B18" s="2"/>
      <c r="C18" s="5"/>
      <c r="D18" s="2"/>
      <c r="E18" s="3"/>
      <c r="F18" s="111"/>
      <c r="G18" s="111"/>
    </row>
    <row r="19" spans="1:7" customFormat="1" ht="12.75" customHeight="1" x14ac:dyDescent="0.3">
      <c r="A19" s="6"/>
      <c r="B19" s="2" t="s">
        <v>148</v>
      </c>
      <c r="C19" s="10" t="s">
        <v>179</v>
      </c>
      <c r="D19" s="2"/>
      <c r="E19" s="3"/>
      <c r="F19" s="111"/>
      <c r="G19" s="111"/>
    </row>
    <row r="20" spans="1:7" customFormat="1" ht="12.75" customHeight="1" x14ac:dyDescent="0.3">
      <c r="A20" s="6"/>
      <c r="B20" s="2"/>
      <c r="C20" s="5" t="s">
        <v>180</v>
      </c>
      <c r="D20" s="2"/>
      <c r="E20" s="3"/>
      <c r="F20" s="111"/>
      <c r="G20" s="111"/>
    </row>
    <row r="21" spans="1:7" customFormat="1" ht="12.75" customHeight="1" x14ac:dyDescent="0.3">
      <c r="A21" s="6"/>
      <c r="B21" s="2"/>
      <c r="C21" s="5" t="s">
        <v>181</v>
      </c>
      <c r="D21" s="2"/>
      <c r="E21" s="3"/>
      <c r="F21" s="111"/>
      <c r="G21" s="111"/>
    </row>
    <row r="22" spans="1:7" customFormat="1" ht="12.75" customHeight="1" x14ac:dyDescent="0.3">
      <c r="A22" s="97"/>
      <c r="B22" s="97"/>
      <c r="C22" s="98"/>
      <c r="D22" s="2"/>
      <c r="E22" s="3"/>
      <c r="F22" s="114"/>
      <c r="G22" s="115"/>
    </row>
    <row r="23" spans="1:7" customFormat="1" ht="12.75" customHeight="1" x14ac:dyDescent="0.3">
      <c r="A23" s="6" t="s">
        <v>227</v>
      </c>
      <c r="B23" s="2"/>
      <c r="C23" s="5" t="s">
        <v>182</v>
      </c>
      <c r="D23" s="2"/>
      <c r="E23" s="3"/>
      <c r="F23" s="111"/>
      <c r="G23" s="116"/>
    </row>
    <row r="24" spans="1:7" customFormat="1" ht="12.75" customHeight="1" x14ac:dyDescent="0.3">
      <c r="A24" s="6"/>
      <c r="B24" s="2"/>
      <c r="C24" s="5"/>
      <c r="D24" s="2"/>
      <c r="E24" s="3"/>
      <c r="F24" s="111"/>
      <c r="G24" s="112"/>
    </row>
    <row r="25" spans="1:7" customFormat="1" ht="12.75" customHeight="1" x14ac:dyDescent="0.3">
      <c r="A25" s="6" t="s">
        <v>228</v>
      </c>
      <c r="B25" s="2"/>
      <c r="C25" s="5" t="s">
        <v>215</v>
      </c>
      <c r="D25" s="2" t="s">
        <v>18</v>
      </c>
      <c r="E25" s="3">
        <v>3500</v>
      </c>
      <c r="F25" s="117"/>
      <c r="G25" s="113"/>
    </row>
    <row r="26" spans="1:7" customFormat="1" ht="12.75" customHeight="1" x14ac:dyDescent="0.3">
      <c r="A26" s="6"/>
      <c r="B26" s="2"/>
      <c r="C26" s="5"/>
      <c r="D26" s="2"/>
      <c r="E26" s="3"/>
      <c r="F26" s="111"/>
      <c r="G26" s="112"/>
    </row>
    <row r="27" spans="1:7" customFormat="1" ht="12.75" customHeight="1" x14ac:dyDescent="0.3">
      <c r="A27" s="6" t="s">
        <v>229</v>
      </c>
      <c r="B27" s="2"/>
      <c r="C27" s="5" t="s">
        <v>216</v>
      </c>
      <c r="D27" s="2" t="s">
        <v>18</v>
      </c>
      <c r="E27" s="3">
        <v>10</v>
      </c>
      <c r="F27" s="111"/>
      <c r="G27" s="111" t="s">
        <v>20</v>
      </c>
    </row>
    <row r="28" spans="1:7" customFormat="1" ht="12.75" customHeight="1" x14ac:dyDescent="0.3">
      <c r="A28" s="6"/>
      <c r="B28" s="2"/>
      <c r="C28" s="5"/>
      <c r="D28" s="2"/>
      <c r="E28" s="3"/>
      <c r="F28" s="111"/>
      <c r="G28" s="111"/>
    </row>
    <row r="29" spans="1:7" customFormat="1" ht="12.75" customHeight="1" x14ac:dyDescent="0.3">
      <c r="A29" s="6"/>
      <c r="B29" s="2" t="s">
        <v>148</v>
      </c>
      <c r="C29" s="10" t="s">
        <v>183</v>
      </c>
      <c r="D29" s="2"/>
      <c r="E29" s="80"/>
      <c r="F29" s="111"/>
      <c r="G29" s="116"/>
    </row>
    <row r="30" spans="1:7" customFormat="1" ht="12.75" customHeight="1" x14ac:dyDescent="0.3">
      <c r="A30" s="6"/>
      <c r="B30" s="2"/>
      <c r="C30" s="5" t="s">
        <v>180</v>
      </c>
      <c r="D30" s="2"/>
      <c r="E30" s="3"/>
      <c r="F30" s="111"/>
      <c r="G30" s="111"/>
    </row>
    <row r="31" spans="1:7" customFormat="1" ht="12.75" customHeight="1" x14ac:dyDescent="0.3">
      <c r="A31" s="6"/>
      <c r="B31" s="2"/>
      <c r="C31" s="5" t="s">
        <v>181</v>
      </c>
      <c r="D31" s="2"/>
      <c r="E31" s="3"/>
      <c r="F31" s="111"/>
      <c r="G31" s="111"/>
    </row>
    <row r="32" spans="1:7" customFormat="1" ht="12.75" customHeight="1" x14ac:dyDescent="0.3">
      <c r="A32" s="6"/>
      <c r="B32" s="2"/>
      <c r="C32" s="5"/>
      <c r="D32" s="2"/>
      <c r="E32" s="3"/>
      <c r="F32" s="111"/>
      <c r="G32" s="111"/>
    </row>
    <row r="33" spans="1:7" customFormat="1" ht="12.75" customHeight="1" x14ac:dyDescent="0.3">
      <c r="A33" s="6" t="s">
        <v>230</v>
      </c>
      <c r="B33" s="2"/>
      <c r="C33" s="5" t="s">
        <v>182</v>
      </c>
      <c r="D33" s="2"/>
      <c r="E33" s="3"/>
      <c r="F33" s="111"/>
      <c r="G33" s="116"/>
    </row>
    <row r="34" spans="1:7" customFormat="1" ht="12.75" customHeight="1" x14ac:dyDescent="0.3">
      <c r="A34" s="6"/>
      <c r="B34" s="2"/>
      <c r="C34" s="5"/>
      <c r="D34" s="2"/>
      <c r="E34" s="3"/>
      <c r="F34" s="111"/>
      <c r="G34" s="111"/>
    </row>
    <row r="35" spans="1:7" customFormat="1" ht="12.75" customHeight="1" x14ac:dyDescent="0.3">
      <c r="A35" s="6" t="s">
        <v>231</v>
      </c>
      <c r="B35" s="2"/>
      <c r="C35" s="5" t="s">
        <v>215</v>
      </c>
      <c r="D35" s="2" t="s">
        <v>18</v>
      </c>
      <c r="E35" s="3">
        <v>3500</v>
      </c>
      <c r="F35" s="111"/>
      <c r="G35" s="111" t="s">
        <v>20</v>
      </c>
    </row>
    <row r="36" spans="1:7" customFormat="1" ht="12.75" customHeight="1" x14ac:dyDescent="0.3">
      <c r="A36" s="6"/>
      <c r="B36" s="2"/>
      <c r="C36" s="5"/>
      <c r="D36" s="2"/>
      <c r="E36" s="3"/>
      <c r="F36" s="111"/>
      <c r="G36" s="111"/>
    </row>
    <row r="37" spans="1:7" customFormat="1" ht="12.75" customHeight="1" x14ac:dyDescent="0.3">
      <c r="A37" s="6" t="s">
        <v>232</v>
      </c>
      <c r="B37" s="2"/>
      <c r="C37" s="5" t="s">
        <v>216</v>
      </c>
      <c r="D37" s="2" t="s">
        <v>18</v>
      </c>
      <c r="E37" s="3">
        <v>1</v>
      </c>
      <c r="F37" s="111"/>
      <c r="G37" s="111" t="s">
        <v>20</v>
      </c>
    </row>
    <row r="38" spans="1:7" customFormat="1" ht="12.75" customHeight="1" x14ac:dyDescent="0.3">
      <c r="A38" s="6"/>
      <c r="B38" s="2"/>
      <c r="C38" s="5"/>
      <c r="D38" s="2"/>
      <c r="E38" s="3"/>
      <c r="F38" s="111"/>
      <c r="G38" s="112"/>
    </row>
    <row r="39" spans="1:7" customFormat="1" ht="12.75" customHeight="1" x14ac:dyDescent="0.3">
      <c r="A39" s="6" t="s">
        <v>233</v>
      </c>
      <c r="B39" s="2" t="s">
        <v>149</v>
      </c>
      <c r="C39" s="5" t="s">
        <v>184</v>
      </c>
      <c r="D39" s="2" t="s">
        <v>19</v>
      </c>
      <c r="E39" s="80">
        <v>307.125</v>
      </c>
      <c r="F39" s="117"/>
      <c r="G39" s="113"/>
    </row>
    <row r="40" spans="1:7" customFormat="1" ht="12.75" customHeight="1" x14ac:dyDescent="0.3">
      <c r="A40" s="6"/>
      <c r="B40" s="2"/>
      <c r="C40" s="5" t="s">
        <v>31</v>
      </c>
      <c r="D40" s="2"/>
      <c r="E40" s="3"/>
      <c r="F40" s="111"/>
      <c r="G40" s="111"/>
    </row>
    <row r="41" spans="1:7" customFormat="1" ht="12.75" customHeight="1" x14ac:dyDescent="0.3">
      <c r="A41" s="6"/>
      <c r="B41" s="2"/>
      <c r="C41" s="5" t="s">
        <v>32</v>
      </c>
      <c r="D41" s="2"/>
      <c r="E41" s="3"/>
      <c r="F41" s="111"/>
      <c r="G41" s="111"/>
    </row>
    <row r="42" spans="1:7" customFormat="1" ht="12.75" customHeight="1" x14ac:dyDescent="0.3">
      <c r="A42" s="6"/>
      <c r="B42" s="2"/>
      <c r="C42" s="5"/>
      <c r="D42" s="2"/>
      <c r="E42" s="3"/>
      <c r="F42" s="111"/>
      <c r="G42" s="112"/>
    </row>
    <row r="43" spans="1:7" customFormat="1" ht="12.75" customHeight="1" x14ac:dyDescent="0.3">
      <c r="A43" s="6" t="s">
        <v>234</v>
      </c>
      <c r="B43" s="2" t="s">
        <v>185</v>
      </c>
      <c r="C43" s="5" t="s">
        <v>33</v>
      </c>
      <c r="D43" s="2" t="s">
        <v>19</v>
      </c>
      <c r="E43" s="80">
        <v>30.712500000000002</v>
      </c>
      <c r="F43" s="117"/>
      <c r="G43" s="113"/>
    </row>
    <row r="44" spans="1:7" customFormat="1" ht="12.75" customHeight="1" x14ac:dyDescent="0.3">
      <c r="A44" s="6"/>
      <c r="B44" s="2"/>
      <c r="C44" s="5" t="s">
        <v>34</v>
      </c>
      <c r="D44" s="2"/>
      <c r="E44" s="3"/>
      <c r="F44" s="111"/>
      <c r="G44" s="111"/>
    </row>
    <row r="45" spans="1:7" customFormat="1" ht="12.75" customHeight="1" x14ac:dyDescent="0.3">
      <c r="A45" s="6"/>
      <c r="B45" s="2"/>
      <c r="C45" s="5"/>
      <c r="D45" s="2"/>
      <c r="E45" s="80"/>
      <c r="F45" s="111"/>
      <c r="G45" s="116"/>
    </row>
    <row r="46" spans="1:7" customFormat="1" ht="12.75" customHeight="1" x14ac:dyDescent="0.3">
      <c r="A46" s="69" t="s">
        <v>235</v>
      </c>
      <c r="B46" s="13" t="s">
        <v>186</v>
      </c>
      <c r="C46" s="10" t="s">
        <v>187</v>
      </c>
      <c r="D46" s="2"/>
      <c r="E46" s="3"/>
      <c r="F46" s="111"/>
      <c r="G46" s="111"/>
    </row>
    <row r="47" spans="1:7" customFormat="1" ht="12.75" customHeight="1" x14ac:dyDescent="0.3">
      <c r="A47" s="6"/>
      <c r="B47" s="2"/>
      <c r="C47" s="5"/>
      <c r="D47" s="2"/>
      <c r="E47" s="3"/>
      <c r="F47" s="111"/>
      <c r="G47" s="112"/>
    </row>
    <row r="48" spans="1:7" customFormat="1" ht="12.75" customHeight="1" x14ac:dyDescent="0.3">
      <c r="A48" s="6"/>
      <c r="B48" s="4" t="s">
        <v>160</v>
      </c>
      <c r="C48" s="4"/>
      <c r="D48" s="93"/>
      <c r="E48" s="81"/>
      <c r="F48" s="118"/>
      <c r="G48" s="111"/>
    </row>
    <row r="49" spans="1:7" customFormat="1" ht="12.75" customHeight="1" x14ac:dyDescent="0.3">
      <c r="A49" s="6" t="s">
        <v>236</v>
      </c>
      <c r="B49" s="4" t="s">
        <v>161</v>
      </c>
      <c r="C49" s="4" t="s">
        <v>162</v>
      </c>
      <c r="D49" s="93" t="s">
        <v>19</v>
      </c>
      <c r="E49" s="81">
        <v>307.125</v>
      </c>
      <c r="F49" s="118"/>
      <c r="G49" s="116"/>
    </row>
    <row r="50" spans="1:7" customFormat="1" ht="12.75" customHeight="1" x14ac:dyDescent="0.3">
      <c r="A50" s="6"/>
      <c r="B50" s="4"/>
      <c r="C50" s="4" t="s">
        <v>163</v>
      </c>
      <c r="D50" s="93"/>
      <c r="E50" s="81"/>
      <c r="F50" s="118"/>
      <c r="G50" s="116"/>
    </row>
    <row r="51" spans="1:7" customFormat="1" ht="12.75" customHeight="1" x14ac:dyDescent="0.3">
      <c r="A51" s="6"/>
      <c r="B51" s="4"/>
      <c r="C51" s="14" t="s">
        <v>164</v>
      </c>
      <c r="D51" s="93"/>
      <c r="E51" s="81"/>
      <c r="F51" s="118"/>
      <c r="G51" s="116"/>
    </row>
    <row r="52" spans="1:7" customFormat="1" ht="12.75" customHeight="1" x14ac:dyDescent="0.3">
      <c r="A52" s="6"/>
      <c r="B52" s="4"/>
      <c r="C52" s="4" t="s">
        <v>165</v>
      </c>
      <c r="D52" s="93"/>
      <c r="E52" s="81"/>
      <c r="F52" s="118"/>
      <c r="G52" s="116"/>
    </row>
    <row r="53" spans="1:7" customFormat="1" ht="12.75" customHeight="1" x14ac:dyDescent="0.3">
      <c r="A53" s="6"/>
      <c r="B53" s="94"/>
      <c r="C53" s="4" t="s">
        <v>218</v>
      </c>
      <c r="D53" s="93"/>
      <c r="E53" s="81"/>
      <c r="F53" s="118"/>
      <c r="G53" s="116"/>
    </row>
    <row r="54" spans="1:7" customFormat="1" ht="12.75" customHeight="1" x14ac:dyDescent="0.3">
      <c r="A54" s="6"/>
      <c r="B54" s="4"/>
      <c r="C54" s="4"/>
      <c r="D54" s="93"/>
      <c r="E54" s="81"/>
      <c r="F54" s="118"/>
      <c r="G54" s="116"/>
    </row>
    <row r="55" spans="1:7" customFormat="1" ht="12.75" customHeight="1" x14ac:dyDescent="0.3">
      <c r="A55" s="6" t="s">
        <v>237</v>
      </c>
      <c r="B55" s="4" t="s">
        <v>166</v>
      </c>
      <c r="C55" s="4" t="s">
        <v>167</v>
      </c>
      <c r="D55" s="93" t="s">
        <v>19</v>
      </c>
      <c r="E55" s="81">
        <v>30.712500000000002</v>
      </c>
      <c r="F55" s="118"/>
      <c r="G55" s="116"/>
    </row>
    <row r="56" spans="1:7" customFormat="1" ht="12.75" customHeight="1" x14ac:dyDescent="0.3">
      <c r="A56" s="6"/>
      <c r="B56" s="4"/>
      <c r="C56" s="4" t="s">
        <v>168</v>
      </c>
      <c r="D56" s="93"/>
      <c r="E56" s="95"/>
      <c r="F56" s="118"/>
      <c r="G56" s="116"/>
    </row>
    <row r="57" spans="1:7" customFormat="1" ht="12.75" customHeight="1" x14ac:dyDescent="0.3">
      <c r="A57" s="6"/>
      <c r="B57" s="4"/>
      <c r="C57" s="14" t="s">
        <v>169</v>
      </c>
      <c r="D57" s="93"/>
      <c r="E57" s="95"/>
      <c r="F57" s="118"/>
      <c r="G57" s="111"/>
    </row>
    <row r="58" spans="1:7" customFormat="1" ht="12.75" customHeight="1" x14ac:dyDescent="0.3">
      <c r="A58" s="6"/>
      <c r="B58" s="4"/>
      <c r="C58" s="4" t="s">
        <v>170</v>
      </c>
      <c r="D58" s="93"/>
      <c r="E58" s="95"/>
      <c r="F58" s="118"/>
      <c r="G58" s="111"/>
    </row>
    <row r="59" spans="1:7" customFormat="1" ht="12.75" customHeight="1" x14ac:dyDescent="0.3">
      <c r="A59" s="6"/>
      <c r="B59" s="4"/>
      <c r="C59" s="4" t="s">
        <v>219</v>
      </c>
      <c r="D59" s="93"/>
      <c r="E59" s="95"/>
      <c r="F59" s="118"/>
      <c r="G59" s="111"/>
    </row>
    <row r="60" spans="1:7" customFormat="1" ht="12.75" customHeight="1" x14ac:dyDescent="0.3">
      <c r="A60" s="6"/>
      <c r="B60" s="4"/>
      <c r="C60" s="5"/>
      <c r="D60" s="93"/>
      <c r="E60" s="153"/>
      <c r="F60" s="118"/>
      <c r="G60" s="111"/>
    </row>
    <row r="61" spans="1:7" customFormat="1" ht="12.75" customHeight="1" x14ac:dyDescent="0.3">
      <c r="A61" s="6"/>
      <c r="B61" s="4"/>
      <c r="C61" s="5"/>
      <c r="D61" s="93"/>
      <c r="E61" s="153"/>
      <c r="F61" s="118"/>
      <c r="G61" s="111"/>
    </row>
    <row r="62" spans="1:7" customFormat="1" ht="12.75" customHeight="1" x14ac:dyDescent="0.3">
      <c r="A62" s="6"/>
      <c r="B62" s="2"/>
      <c r="C62" s="5"/>
      <c r="D62" s="2"/>
      <c r="E62" s="80"/>
      <c r="F62" s="111"/>
      <c r="G62" s="111"/>
    </row>
    <row r="63" spans="1:7" customFormat="1" ht="12.75" customHeight="1" x14ac:dyDescent="0.3">
      <c r="A63" s="6"/>
      <c r="B63" s="2"/>
      <c r="C63" s="5"/>
      <c r="D63" s="2"/>
      <c r="E63" s="80"/>
      <c r="F63" s="111"/>
      <c r="G63" s="116"/>
    </row>
    <row r="64" spans="1:7" customFormat="1" ht="12.75" customHeight="1" x14ac:dyDescent="0.3">
      <c r="A64" s="6"/>
      <c r="B64" s="2"/>
      <c r="C64" s="5"/>
      <c r="D64" s="2"/>
      <c r="E64" s="3"/>
      <c r="F64" s="111"/>
      <c r="G64" s="111"/>
    </row>
    <row r="65" spans="1:7" customFormat="1" ht="12.75" customHeight="1" x14ac:dyDescent="0.3">
      <c r="A65" s="9"/>
      <c r="B65" s="7"/>
      <c r="C65" s="8" t="s">
        <v>11</v>
      </c>
      <c r="D65" s="1"/>
      <c r="E65" s="70"/>
      <c r="F65" s="119"/>
      <c r="G65" s="120"/>
    </row>
    <row r="66" spans="1:7" customFormat="1" ht="12.75" customHeight="1" x14ac:dyDescent="0.3">
      <c r="A66" s="11"/>
      <c r="B66" s="12"/>
      <c r="C66" s="66"/>
      <c r="D66" s="11"/>
      <c r="E66" s="11"/>
      <c r="F66" s="121"/>
      <c r="G66" s="122"/>
    </row>
    <row r="67" spans="1:7" customFormat="1" ht="12.75" customHeight="1" x14ac:dyDescent="0.3">
      <c r="A67" s="3"/>
      <c r="B67" s="71"/>
      <c r="C67" s="72"/>
      <c r="D67" s="71"/>
      <c r="E67" s="71"/>
      <c r="F67" s="71"/>
      <c r="G67" s="123"/>
    </row>
    <row r="68" spans="1:7" customFormat="1" ht="25.5" customHeight="1" x14ac:dyDescent="0.25">
      <c r="A68" s="248" t="s">
        <v>150</v>
      </c>
      <c r="B68" s="249"/>
      <c r="C68" s="249"/>
      <c r="D68" s="249"/>
      <c r="E68" s="249"/>
      <c r="F68" s="249"/>
      <c r="G68" s="250"/>
    </row>
    <row r="69" spans="1:7" customFormat="1" ht="13.8" x14ac:dyDescent="0.3">
      <c r="A69" s="251">
        <v>2</v>
      </c>
      <c r="B69" s="253" t="s">
        <v>188</v>
      </c>
      <c r="C69" s="17" t="s">
        <v>238</v>
      </c>
      <c r="D69" s="64"/>
      <c r="E69" s="73"/>
      <c r="F69" s="73"/>
      <c r="G69" s="124"/>
    </row>
    <row r="70" spans="1:7" customFormat="1" ht="13.8" x14ac:dyDescent="0.3">
      <c r="A70" s="252"/>
      <c r="B70" s="254"/>
      <c r="C70" s="17" t="s">
        <v>29</v>
      </c>
      <c r="D70" s="91" t="s">
        <v>12</v>
      </c>
      <c r="E70" s="92"/>
      <c r="F70" s="92"/>
      <c r="G70" s="125"/>
    </row>
    <row r="71" spans="1:7" customFormat="1" ht="13.8" x14ac:dyDescent="0.3">
      <c r="A71" s="64"/>
      <c r="B71" s="60"/>
      <c r="C71" s="66"/>
      <c r="D71" s="67"/>
      <c r="E71" s="11"/>
      <c r="F71" s="110"/>
      <c r="G71" s="110"/>
    </row>
    <row r="72" spans="1:7" customFormat="1" ht="13.8" x14ac:dyDescent="0.3">
      <c r="A72" s="69">
        <v>2.2999999999999998</v>
      </c>
      <c r="B72" s="13" t="s">
        <v>189</v>
      </c>
      <c r="C72" s="10" t="s">
        <v>36</v>
      </c>
      <c r="D72" s="2"/>
      <c r="E72" s="3"/>
      <c r="F72" s="111"/>
      <c r="G72" s="111"/>
    </row>
    <row r="73" spans="1:7" customFormat="1" ht="13.8" x14ac:dyDescent="0.3">
      <c r="A73" s="6"/>
      <c r="B73" s="2"/>
      <c r="C73" s="5"/>
      <c r="D73" s="2"/>
      <c r="E73" s="3"/>
      <c r="F73" s="111"/>
      <c r="G73" s="111"/>
    </row>
    <row r="74" spans="1:7" customFormat="1" ht="13.8" x14ac:dyDescent="0.3">
      <c r="A74" s="6"/>
      <c r="B74" s="2" t="s">
        <v>15</v>
      </c>
      <c r="C74" s="5" t="s">
        <v>37</v>
      </c>
      <c r="D74" s="2"/>
      <c r="E74" s="3"/>
      <c r="F74" s="111"/>
      <c r="G74" s="111"/>
    </row>
    <row r="75" spans="1:7" customFormat="1" ht="13.8" x14ac:dyDescent="0.3">
      <c r="A75" s="6"/>
      <c r="B75" s="2"/>
      <c r="C75" s="5" t="s">
        <v>38</v>
      </c>
      <c r="D75" s="2"/>
      <c r="E75" s="3"/>
      <c r="F75" s="111"/>
      <c r="G75" s="111"/>
    </row>
    <row r="76" spans="1:7" customFormat="1" ht="13.8" x14ac:dyDescent="0.3">
      <c r="A76" s="6"/>
      <c r="B76" s="2"/>
      <c r="C76" s="5" t="s">
        <v>321</v>
      </c>
      <c r="D76" s="2"/>
      <c r="E76" s="3"/>
      <c r="F76" s="111"/>
      <c r="G76" s="111"/>
    </row>
    <row r="77" spans="1:7" customFormat="1" ht="13.8" x14ac:dyDescent="0.3">
      <c r="A77" s="6"/>
      <c r="B77" s="2"/>
      <c r="C77" s="5"/>
      <c r="D77" s="2"/>
      <c r="E77" s="3"/>
      <c r="F77" s="111"/>
      <c r="G77" s="112"/>
    </row>
    <row r="78" spans="1:7" customFormat="1" ht="13.8" x14ac:dyDescent="0.3">
      <c r="A78" s="6" t="s">
        <v>239</v>
      </c>
      <c r="B78" s="2" t="s">
        <v>190</v>
      </c>
      <c r="C78" s="10" t="s">
        <v>39</v>
      </c>
      <c r="D78" s="2" t="s">
        <v>19</v>
      </c>
      <c r="E78" s="80">
        <v>106.3125</v>
      </c>
      <c r="F78" s="117"/>
      <c r="G78" s="113"/>
    </row>
    <row r="79" spans="1:7" customFormat="1" ht="13.8" x14ac:dyDescent="0.3">
      <c r="A79" s="6"/>
      <c r="B79" s="2"/>
      <c r="C79" s="5" t="s">
        <v>40</v>
      </c>
      <c r="D79" s="2"/>
      <c r="E79" s="80"/>
      <c r="F79" s="117"/>
      <c r="G79" s="111"/>
    </row>
    <row r="80" spans="1:7" customFormat="1" ht="13.8" x14ac:dyDescent="0.3">
      <c r="A80" s="6"/>
      <c r="B80" s="2"/>
      <c r="C80" s="5"/>
      <c r="D80" s="2"/>
      <c r="E80" s="3"/>
      <c r="F80" s="117"/>
      <c r="G80" s="112"/>
    </row>
    <row r="81" spans="1:7" customFormat="1" ht="13.8" x14ac:dyDescent="0.3">
      <c r="A81" s="6" t="s">
        <v>240</v>
      </c>
      <c r="B81" s="2" t="s">
        <v>190</v>
      </c>
      <c r="C81" s="10" t="s">
        <v>41</v>
      </c>
      <c r="D81" s="2" t="s">
        <v>19</v>
      </c>
      <c r="E81" s="80">
        <v>248.0625</v>
      </c>
      <c r="F81" s="117"/>
      <c r="G81" s="113"/>
    </row>
    <row r="82" spans="1:7" customFormat="1" ht="13.8" x14ac:dyDescent="0.3">
      <c r="A82" s="6"/>
      <c r="B82" s="2"/>
      <c r="C82" s="5" t="s">
        <v>322</v>
      </c>
      <c r="D82" s="2"/>
      <c r="E82" s="80"/>
      <c r="F82" s="117"/>
      <c r="G82" s="111"/>
    </row>
    <row r="83" spans="1:7" customFormat="1" ht="13.8" x14ac:dyDescent="0.3">
      <c r="A83" s="6"/>
      <c r="B83" s="2"/>
      <c r="C83" s="5"/>
      <c r="D83" s="2"/>
      <c r="E83" s="3"/>
      <c r="F83" s="117"/>
      <c r="G83" s="111"/>
    </row>
    <row r="84" spans="1:7" customFormat="1" ht="13.8" x14ac:dyDescent="0.3">
      <c r="A84" s="6"/>
      <c r="B84" s="2" t="s">
        <v>35</v>
      </c>
      <c r="C84" s="5" t="s">
        <v>37</v>
      </c>
      <c r="D84" s="2"/>
      <c r="E84" s="80"/>
      <c r="F84" s="117"/>
      <c r="G84" s="111"/>
    </row>
    <row r="85" spans="1:7" customFormat="1" ht="13.8" x14ac:dyDescent="0.3">
      <c r="A85" s="6"/>
      <c r="B85" s="2"/>
      <c r="C85" s="5" t="s">
        <v>42</v>
      </c>
      <c r="D85" s="2"/>
      <c r="E85" s="80"/>
      <c r="F85" s="117"/>
      <c r="G85" s="111"/>
    </row>
    <row r="86" spans="1:7" customFormat="1" ht="13.8" x14ac:dyDescent="0.3">
      <c r="A86" s="6"/>
      <c r="B86" s="2"/>
      <c r="C86" s="5" t="s">
        <v>43</v>
      </c>
      <c r="D86" s="2"/>
      <c r="E86" s="80"/>
      <c r="F86" s="117"/>
      <c r="G86" s="111"/>
    </row>
    <row r="87" spans="1:7" customFormat="1" ht="13.8" x14ac:dyDescent="0.3">
      <c r="A87" s="6"/>
      <c r="B87" s="2"/>
      <c r="C87" s="5"/>
      <c r="D87" s="2"/>
      <c r="E87" s="80"/>
      <c r="F87" s="117"/>
      <c r="G87" s="112"/>
    </row>
    <row r="88" spans="1:7" customFormat="1" ht="13.8" x14ac:dyDescent="0.3">
      <c r="A88" s="6" t="s">
        <v>241</v>
      </c>
      <c r="B88" s="2"/>
      <c r="C88" s="10" t="s">
        <v>44</v>
      </c>
      <c r="D88" s="2" t="s">
        <v>19</v>
      </c>
      <c r="E88" s="80">
        <v>354.375</v>
      </c>
      <c r="F88" s="117"/>
      <c r="G88" s="113"/>
    </row>
    <row r="89" spans="1:7" customFormat="1" ht="13.8" x14ac:dyDescent="0.3">
      <c r="A89" s="6"/>
      <c r="B89" s="2"/>
      <c r="C89" s="5" t="s">
        <v>40</v>
      </c>
      <c r="D89" s="2"/>
      <c r="E89" s="80"/>
      <c r="F89" s="117"/>
      <c r="G89" s="111"/>
    </row>
    <row r="90" spans="1:7" customFormat="1" ht="13.8" x14ac:dyDescent="0.3">
      <c r="A90" s="6"/>
      <c r="B90" s="2"/>
      <c r="C90" s="5"/>
      <c r="D90" s="2"/>
      <c r="E90" s="80"/>
      <c r="F90" s="117"/>
      <c r="G90" s="112"/>
    </row>
    <row r="91" spans="1:7" customFormat="1" ht="13.8" x14ac:dyDescent="0.3">
      <c r="A91" s="6" t="s">
        <v>242</v>
      </c>
      <c r="B91" s="2"/>
      <c r="C91" s="10" t="s">
        <v>45</v>
      </c>
      <c r="D91" s="2" t="s">
        <v>19</v>
      </c>
      <c r="E91" s="80">
        <v>826.875</v>
      </c>
      <c r="F91" s="117"/>
      <c r="G91" s="113"/>
    </row>
    <row r="92" spans="1:7" customFormat="1" ht="13.8" x14ac:dyDescent="0.3">
      <c r="A92" s="6"/>
      <c r="B92" s="2"/>
      <c r="C92" s="5" t="s">
        <v>46</v>
      </c>
      <c r="D92" s="2"/>
      <c r="E92" s="3"/>
      <c r="F92" s="117"/>
      <c r="G92" s="111"/>
    </row>
    <row r="93" spans="1:7" customFormat="1" ht="13.8" x14ac:dyDescent="0.3">
      <c r="A93" s="6"/>
      <c r="B93" s="2"/>
      <c r="C93" s="10"/>
      <c r="D93" s="2"/>
      <c r="E93" s="3"/>
      <c r="F93" s="117"/>
      <c r="G93" s="111"/>
    </row>
    <row r="94" spans="1:7" customFormat="1" ht="13.8" x14ac:dyDescent="0.3">
      <c r="A94" s="6"/>
      <c r="B94" s="2" t="s">
        <v>26</v>
      </c>
      <c r="C94" s="5" t="s">
        <v>47</v>
      </c>
      <c r="D94" s="2"/>
      <c r="E94" s="3"/>
      <c r="F94" s="117"/>
      <c r="G94" s="111"/>
    </row>
    <row r="95" spans="1:7" customFormat="1" ht="13.8" x14ac:dyDescent="0.3">
      <c r="A95" s="6"/>
      <c r="B95" s="2"/>
      <c r="C95" s="5"/>
      <c r="D95" s="2"/>
      <c r="E95" s="3"/>
      <c r="F95" s="117"/>
      <c r="G95" s="112"/>
    </row>
    <row r="96" spans="1:7" customFormat="1" ht="13.8" x14ac:dyDescent="0.3">
      <c r="A96" s="6" t="s">
        <v>243</v>
      </c>
      <c r="B96" s="2"/>
      <c r="C96" s="10" t="s">
        <v>48</v>
      </c>
      <c r="D96" s="6" t="s">
        <v>19</v>
      </c>
      <c r="E96" s="81">
        <v>354.375</v>
      </c>
      <c r="F96" s="117"/>
      <c r="G96" s="111" t="s">
        <v>20</v>
      </c>
    </row>
    <row r="97" spans="1:7" customFormat="1" ht="13.8" x14ac:dyDescent="0.3">
      <c r="A97" s="6"/>
      <c r="B97" s="2"/>
      <c r="C97" s="5" t="s">
        <v>40</v>
      </c>
      <c r="D97" s="6"/>
      <c r="E97" s="81"/>
      <c r="F97" s="117"/>
      <c r="G97" s="111"/>
    </row>
    <row r="98" spans="1:7" customFormat="1" ht="13.8" x14ac:dyDescent="0.3">
      <c r="A98" s="69"/>
      <c r="B98" s="99"/>
      <c r="C98" s="17"/>
      <c r="D98" s="100"/>
      <c r="E98" s="2"/>
      <c r="F98" s="117"/>
      <c r="G98" s="112"/>
    </row>
    <row r="99" spans="1:7" customFormat="1" ht="13.8" x14ac:dyDescent="0.3">
      <c r="A99" s="6" t="s">
        <v>244</v>
      </c>
      <c r="B99" s="2"/>
      <c r="C99" s="10" t="s">
        <v>49</v>
      </c>
      <c r="D99" s="6" t="s">
        <v>19</v>
      </c>
      <c r="E99" s="81">
        <v>826.875</v>
      </c>
      <c r="F99" s="117"/>
      <c r="G99" s="111" t="s">
        <v>20</v>
      </c>
    </row>
    <row r="100" spans="1:7" customFormat="1" ht="13.8" x14ac:dyDescent="0.3">
      <c r="A100" s="6"/>
      <c r="B100" s="2"/>
      <c r="C100" s="5" t="s">
        <v>46</v>
      </c>
      <c r="D100" s="2"/>
      <c r="E100" s="3"/>
      <c r="F100" s="117"/>
      <c r="G100" s="111"/>
    </row>
    <row r="101" spans="1:7" customFormat="1" ht="13.8" x14ac:dyDescent="0.3">
      <c r="A101" s="6"/>
      <c r="B101" s="2"/>
      <c r="C101" s="5"/>
      <c r="D101" s="2"/>
      <c r="E101" s="3"/>
      <c r="F101" s="117"/>
      <c r="G101" s="112"/>
    </row>
    <row r="102" spans="1:7" customFormat="1" ht="13.8" x14ac:dyDescent="0.3">
      <c r="A102" s="6" t="s">
        <v>245</v>
      </c>
      <c r="B102" s="2"/>
      <c r="C102" s="5" t="s">
        <v>50</v>
      </c>
      <c r="D102" s="2" t="s">
        <v>19</v>
      </c>
      <c r="E102" s="80">
        <v>115</v>
      </c>
      <c r="F102" s="117"/>
      <c r="G102" s="111" t="s">
        <v>20</v>
      </c>
    </row>
    <row r="103" spans="1:7" customFormat="1" ht="13.8" x14ac:dyDescent="0.3">
      <c r="A103" s="6"/>
      <c r="B103" s="2"/>
      <c r="C103" s="5" t="s">
        <v>51</v>
      </c>
      <c r="D103" s="2"/>
      <c r="E103" s="3"/>
      <c r="F103" s="117"/>
      <c r="G103" s="111"/>
    </row>
    <row r="104" spans="1:7" customFormat="1" ht="13.8" x14ac:dyDescent="0.3">
      <c r="A104" s="6"/>
      <c r="B104" s="2"/>
      <c r="C104" s="5" t="s">
        <v>52</v>
      </c>
      <c r="D104" s="2"/>
      <c r="E104" s="3"/>
      <c r="F104" s="117"/>
      <c r="G104" s="111"/>
    </row>
    <row r="105" spans="1:7" customFormat="1" ht="13.8" x14ac:dyDescent="0.3">
      <c r="A105" s="6"/>
      <c r="B105" s="2"/>
      <c r="C105" s="5" t="s">
        <v>53</v>
      </c>
      <c r="D105" s="2"/>
      <c r="E105" s="3"/>
      <c r="F105" s="117"/>
      <c r="G105" s="111"/>
    </row>
    <row r="106" spans="1:7" customFormat="1" ht="13.8" x14ac:dyDescent="0.3">
      <c r="A106" s="6"/>
      <c r="B106" s="2"/>
      <c r="C106" s="5" t="s">
        <v>54</v>
      </c>
      <c r="D106" s="2"/>
      <c r="E106" s="3"/>
      <c r="F106" s="111"/>
      <c r="G106" s="111"/>
    </row>
    <row r="107" spans="1:7" customFormat="1" ht="13.8" x14ac:dyDescent="0.3">
      <c r="A107" s="6"/>
      <c r="B107" s="2"/>
      <c r="C107" s="5"/>
      <c r="D107" s="2"/>
      <c r="E107" s="3"/>
      <c r="F107" s="111"/>
      <c r="G107" s="112"/>
    </row>
    <row r="108" spans="1:7" customFormat="1" ht="13.8" x14ac:dyDescent="0.3">
      <c r="A108" s="6" t="s">
        <v>246</v>
      </c>
      <c r="B108" s="2" t="s">
        <v>24</v>
      </c>
      <c r="C108" s="5" t="s">
        <v>55</v>
      </c>
      <c r="D108" s="2" t="s">
        <v>19</v>
      </c>
      <c r="E108" s="3">
        <v>3</v>
      </c>
      <c r="F108" s="117"/>
      <c r="G108" s="130" t="s">
        <v>20</v>
      </c>
    </row>
    <row r="109" spans="1:7" customFormat="1" ht="13.8" x14ac:dyDescent="0.3">
      <c r="A109" s="6"/>
      <c r="B109" s="2" t="s">
        <v>56</v>
      </c>
      <c r="C109" s="5" t="s">
        <v>57</v>
      </c>
      <c r="D109" s="2"/>
      <c r="E109" s="3"/>
      <c r="F109" s="111"/>
      <c r="G109" s="111"/>
    </row>
    <row r="110" spans="1:7" customFormat="1" ht="13.8" x14ac:dyDescent="0.3">
      <c r="A110" s="6"/>
      <c r="B110" s="2"/>
      <c r="C110" s="5"/>
      <c r="D110" s="2"/>
      <c r="E110" s="3"/>
      <c r="F110" s="111"/>
      <c r="G110" s="111"/>
    </row>
    <row r="111" spans="1:7" customFormat="1" ht="13.8" x14ac:dyDescent="0.3">
      <c r="A111" s="6"/>
      <c r="B111" s="2" t="s">
        <v>160</v>
      </c>
      <c r="C111" s="5"/>
      <c r="D111" s="2"/>
      <c r="E111" s="3"/>
      <c r="F111" s="111"/>
      <c r="G111" s="111"/>
    </row>
    <row r="112" spans="1:7" customFormat="1" ht="13.8" x14ac:dyDescent="0.3">
      <c r="A112" s="6" t="s">
        <v>247</v>
      </c>
      <c r="B112" s="2" t="s">
        <v>171</v>
      </c>
      <c r="C112" s="5" t="s">
        <v>172</v>
      </c>
      <c r="D112" s="2" t="s">
        <v>8</v>
      </c>
      <c r="E112" s="3">
        <v>1</v>
      </c>
      <c r="F112" s="173">
        <v>15000</v>
      </c>
      <c r="G112" s="173">
        <f>E112*F112</f>
        <v>15000</v>
      </c>
    </row>
    <row r="113" spans="1:7" customFormat="1" ht="13.8" x14ac:dyDescent="0.3">
      <c r="A113" s="6"/>
      <c r="B113" s="2"/>
      <c r="C113" s="5" t="s">
        <v>173</v>
      </c>
      <c r="D113" s="2"/>
      <c r="E113" s="80"/>
      <c r="F113" s="173"/>
      <c r="G113" s="173"/>
    </row>
    <row r="114" spans="1:7" customFormat="1" ht="13.8" x14ac:dyDescent="0.3">
      <c r="A114" s="6"/>
      <c r="B114" s="2"/>
      <c r="C114" s="5" t="s">
        <v>220</v>
      </c>
      <c r="D114" s="2"/>
      <c r="E114" s="80"/>
      <c r="F114" s="173"/>
      <c r="G114" s="173"/>
    </row>
    <row r="115" spans="1:7" customFormat="1" ht="13.8" x14ac:dyDescent="0.3">
      <c r="A115" s="69"/>
      <c r="B115" s="13"/>
      <c r="C115" s="10"/>
      <c r="D115" s="2"/>
      <c r="E115" s="3"/>
      <c r="F115" s="173"/>
      <c r="G115" s="173"/>
    </row>
    <row r="116" spans="1:7" customFormat="1" ht="13.8" x14ac:dyDescent="0.3">
      <c r="A116" s="69">
        <v>2.4</v>
      </c>
      <c r="B116" s="2" t="s">
        <v>191</v>
      </c>
      <c r="C116" s="5" t="s">
        <v>58</v>
      </c>
      <c r="D116" s="2" t="s">
        <v>8</v>
      </c>
      <c r="E116" s="3">
        <v>1</v>
      </c>
      <c r="F116" s="210">
        <v>7500</v>
      </c>
      <c r="G116" s="211">
        <f>F116*E116</f>
        <v>7500</v>
      </c>
    </row>
    <row r="117" spans="1:7" customFormat="1" ht="13.8" x14ac:dyDescent="0.3">
      <c r="A117" s="6"/>
      <c r="B117" s="2" t="s">
        <v>25</v>
      </c>
      <c r="C117" s="5" t="s">
        <v>59</v>
      </c>
      <c r="D117" s="2"/>
      <c r="E117" s="3"/>
      <c r="F117" s="111"/>
      <c r="G117" s="111"/>
    </row>
    <row r="118" spans="1:7" customFormat="1" ht="13.8" x14ac:dyDescent="0.3">
      <c r="A118" s="6"/>
      <c r="B118" s="2"/>
      <c r="C118" s="5" t="s">
        <v>60</v>
      </c>
      <c r="D118" s="2"/>
      <c r="E118" s="3"/>
      <c r="F118" s="111"/>
      <c r="G118" s="111"/>
    </row>
    <row r="119" spans="1:7" customFormat="1" ht="13.8" x14ac:dyDescent="0.3">
      <c r="A119" s="6"/>
      <c r="B119" s="2"/>
      <c r="C119" s="5" t="s">
        <v>61</v>
      </c>
      <c r="D119" s="2"/>
      <c r="E119" s="3"/>
      <c r="F119" s="111"/>
      <c r="G119" s="111"/>
    </row>
    <row r="120" spans="1:7" customFormat="1" ht="13.8" x14ac:dyDescent="0.3">
      <c r="A120" s="6"/>
      <c r="B120" s="2"/>
      <c r="C120" s="5" t="s">
        <v>217</v>
      </c>
      <c r="D120" s="2"/>
      <c r="E120" s="3"/>
      <c r="F120" s="111"/>
      <c r="G120" s="111"/>
    </row>
    <row r="121" spans="1:7" customFormat="1" ht="13.8" x14ac:dyDescent="0.3">
      <c r="A121" s="6"/>
      <c r="B121" s="2"/>
      <c r="C121" s="5" t="s">
        <v>62</v>
      </c>
      <c r="D121" s="2"/>
      <c r="E121" s="3"/>
      <c r="F121" s="111"/>
      <c r="G121" s="111"/>
    </row>
    <row r="122" spans="1:7" customFormat="1" ht="13.8" x14ac:dyDescent="0.3">
      <c r="A122" s="6"/>
      <c r="B122" s="2"/>
      <c r="C122" s="5" t="s">
        <v>63</v>
      </c>
      <c r="D122" s="2"/>
      <c r="E122" s="3"/>
      <c r="F122" s="111"/>
      <c r="G122" s="111"/>
    </row>
    <row r="123" spans="1:7" customFormat="1" ht="13.8" x14ac:dyDescent="0.3">
      <c r="A123" s="6"/>
      <c r="B123" s="2"/>
      <c r="C123" s="5"/>
      <c r="D123" s="2"/>
      <c r="E123" s="3"/>
      <c r="F123" s="111"/>
      <c r="G123" s="111"/>
    </row>
    <row r="124" spans="1:7" customFormat="1" ht="13.8" x14ac:dyDescent="0.3">
      <c r="A124" s="6"/>
      <c r="B124" s="2"/>
      <c r="C124" s="5"/>
      <c r="D124" s="2"/>
      <c r="E124" s="80"/>
      <c r="F124" s="111"/>
      <c r="G124" s="111"/>
    </row>
    <row r="125" spans="1:7" customFormat="1" ht="13.8" x14ac:dyDescent="0.3">
      <c r="A125" s="6"/>
      <c r="B125" s="2"/>
      <c r="C125" s="5"/>
      <c r="D125" s="2"/>
      <c r="E125" s="80"/>
      <c r="F125" s="111"/>
      <c r="G125" s="116"/>
    </row>
    <row r="126" spans="1:7" customFormat="1" ht="13.8" x14ac:dyDescent="0.3">
      <c r="A126" s="6"/>
      <c r="B126" s="2"/>
      <c r="C126" s="5"/>
      <c r="D126" s="2"/>
      <c r="E126" s="3"/>
      <c r="F126" s="111"/>
      <c r="G126" s="111"/>
    </row>
    <row r="127" spans="1:7" customFormat="1" ht="13.8" x14ac:dyDescent="0.3">
      <c r="A127" s="9"/>
      <c r="B127" s="7"/>
      <c r="C127" s="8" t="s">
        <v>11</v>
      </c>
      <c r="D127" s="1"/>
      <c r="E127" s="70"/>
      <c r="F127" s="119"/>
      <c r="G127" s="120"/>
    </row>
    <row r="128" spans="1:7" customFormat="1" ht="13.8" x14ac:dyDescent="0.3">
      <c r="A128" s="11"/>
      <c r="B128" s="12"/>
      <c r="C128" s="66"/>
      <c r="D128" s="11"/>
      <c r="E128" s="11"/>
      <c r="F128" s="121"/>
      <c r="G128" s="122"/>
    </row>
    <row r="129" spans="1:7" customFormat="1" ht="13.8" x14ac:dyDescent="0.3">
      <c r="A129" s="3"/>
      <c r="B129" s="71"/>
      <c r="C129" s="72"/>
      <c r="D129" s="71"/>
      <c r="E129" s="71"/>
      <c r="F129" s="71"/>
      <c r="G129" s="123"/>
    </row>
    <row r="130" spans="1:7" customFormat="1" ht="25.5" customHeight="1" x14ac:dyDescent="0.25">
      <c r="A130" s="248" t="s">
        <v>150</v>
      </c>
      <c r="B130" s="249"/>
      <c r="C130" s="249"/>
      <c r="D130" s="249"/>
      <c r="E130" s="249"/>
      <c r="F130" s="249"/>
      <c r="G130" s="250"/>
    </row>
    <row r="131" spans="1:7" customFormat="1" ht="13.8" x14ac:dyDescent="0.3">
      <c r="A131" s="251">
        <v>2</v>
      </c>
      <c r="B131" s="255" t="s">
        <v>192</v>
      </c>
      <c r="C131" s="17" t="s">
        <v>238</v>
      </c>
      <c r="D131" s="64"/>
      <c r="E131" s="73"/>
      <c r="F131" s="73"/>
      <c r="G131" s="124"/>
    </row>
    <row r="132" spans="1:7" customFormat="1" ht="13.8" x14ac:dyDescent="0.3">
      <c r="A132" s="252"/>
      <c r="B132" s="256"/>
      <c r="C132" s="62" t="s">
        <v>29</v>
      </c>
      <c r="D132" s="91" t="s">
        <v>12</v>
      </c>
      <c r="E132" s="92"/>
      <c r="F132" s="92"/>
      <c r="G132" s="125"/>
    </row>
    <row r="133" spans="1:7" customFormat="1" ht="13.8" x14ac:dyDescent="0.3">
      <c r="A133" s="6"/>
      <c r="B133" s="2"/>
      <c r="C133" s="10"/>
      <c r="D133" s="2"/>
      <c r="E133" s="80"/>
      <c r="F133" s="111"/>
      <c r="G133" s="116"/>
    </row>
    <row r="134" spans="1:7" customFormat="1" ht="13.8" x14ac:dyDescent="0.3">
      <c r="A134" s="69">
        <v>2.5</v>
      </c>
      <c r="B134" s="13" t="s">
        <v>193</v>
      </c>
      <c r="C134" s="10" t="s">
        <v>194</v>
      </c>
      <c r="D134" s="2"/>
      <c r="E134" s="3"/>
      <c r="F134" s="111"/>
      <c r="G134" s="111"/>
    </row>
    <row r="135" spans="1:7" customFormat="1" ht="13.8" x14ac:dyDescent="0.3">
      <c r="A135" s="6"/>
      <c r="B135" s="13"/>
      <c r="C135" s="10"/>
      <c r="D135" s="2"/>
      <c r="E135" s="3"/>
      <c r="F135" s="111"/>
      <c r="G135" s="111"/>
    </row>
    <row r="136" spans="1:7" customFormat="1" ht="13.8" x14ac:dyDescent="0.3">
      <c r="A136" s="6"/>
      <c r="B136" s="13" t="s">
        <v>21</v>
      </c>
      <c r="C136" s="5"/>
      <c r="D136" s="2"/>
      <c r="E136" s="3"/>
      <c r="F136" s="111"/>
      <c r="G136" s="111"/>
    </row>
    <row r="137" spans="1:7" customFormat="1" ht="13.8" x14ac:dyDescent="0.3">
      <c r="A137" s="6"/>
      <c r="B137" s="13" t="s">
        <v>195</v>
      </c>
      <c r="C137" s="5" t="s">
        <v>196</v>
      </c>
      <c r="D137" s="2"/>
      <c r="E137" s="3"/>
      <c r="F137" s="111"/>
      <c r="G137" s="111"/>
    </row>
    <row r="138" spans="1:7" customFormat="1" ht="13.8" x14ac:dyDescent="0.3">
      <c r="A138" s="6"/>
      <c r="B138" s="2"/>
      <c r="C138" s="5" t="s">
        <v>197</v>
      </c>
      <c r="D138" s="2"/>
      <c r="E138" s="3"/>
      <c r="F138" s="111"/>
      <c r="G138" s="111"/>
    </row>
    <row r="139" spans="1:7" customFormat="1" ht="13.8" x14ac:dyDescent="0.3">
      <c r="A139" s="6"/>
      <c r="B139" s="2"/>
      <c r="C139" s="10" t="s">
        <v>323</v>
      </c>
      <c r="D139" s="2"/>
      <c r="E139" s="3"/>
      <c r="F139" s="111"/>
      <c r="G139" s="111"/>
    </row>
    <row r="140" spans="1:7" customFormat="1" ht="13.8" x14ac:dyDescent="0.3">
      <c r="A140" s="6"/>
      <c r="B140" s="2"/>
      <c r="C140" s="5"/>
      <c r="D140" s="2"/>
      <c r="E140" s="3"/>
      <c r="F140" s="111"/>
      <c r="G140" s="112"/>
    </row>
    <row r="141" spans="1:7" customFormat="1" ht="13.8" x14ac:dyDescent="0.3">
      <c r="A141" s="6" t="s">
        <v>248</v>
      </c>
      <c r="B141" s="2"/>
      <c r="C141" s="5" t="s">
        <v>198</v>
      </c>
      <c r="D141" s="2" t="s">
        <v>10</v>
      </c>
      <c r="E141" s="3">
        <v>1</v>
      </c>
      <c r="F141" s="111"/>
      <c r="G141" s="111" t="s">
        <v>20</v>
      </c>
    </row>
    <row r="142" spans="1:7" customFormat="1" ht="13.8" x14ac:dyDescent="0.3">
      <c r="A142" s="6"/>
      <c r="B142" s="2"/>
      <c r="C142" s="5"/>
      <c r="D142" s="2"/>
      <c r="E142" s="3"/>
      <c r="F142" s="111"/>
      <c r="G142" s="112"/>
    </row>
    <row r="143" spans="1:7" customFormat="1" ht="13.8" x14ac:dyDescent="0.3">
      <c r="A143" s="6" t="s">
        <v>249</v>
      </c>
      <c r="B143" s="2"/>
      <c r="C143" s="5" t="s">
        <v>199</v>
      </c>
      <c r="D143" s="2" t="s">
        <v>10</v>
      </c>
      <c r="E143" s="3">
        <v>1</v>
      </c>
      <c r="F143" s="111"/>
      <c r="G143" s="111" t="s">
        <v>20</v>
      </c>
    </row>
    <row r="144" spans="1:7" customFormat="1" ht="13.8" x14ac:dyDescent="0.3">
      <c r="A144" s="6"/>
      <c r="B144" s="4"/>
      <c r="C144" s="5"/>
      <c r="D144" s="2"/>
      <c r="E144" s="3"/>
      <c r="F144" s="111"/>
      <c r="G144" s="112"/>
    </row>
    <row r="145" spans="1:7" customFormat="1" ht="13.8" x14ac:dyDescent="0.3">
      <c r="A145" s="6" t="s">
        <v>250</v>
      </c>
      <c r="B145" s="2"/>
      <c r="C145" s="5" t="s">
        <v>200</v>
      </c>
      <c r="D145" s="2" t="s">
        <v>10</v>
      </c>
      <c r="E145" s="3">
        <v>1</v>
      </c>
      <c r="F145" s="111"/>
      <c r="G145" s="111" t="s">
        <v>20</v>
      </c>
    </row>
    <row r="146" spans="1:7" customFormat="1" ht="13.8" x14ac:dyDescent="0.3">
      <c r="A146" s="6"/>
      <c r="B146" s="2"/>
      <c r="C146" s="5"/>
      <c r="D146" s="2"/>
      <c r="E146" s="3"/>
      <c r="F146" s="111"/>
      <c r="G146" s="111"/>
    </row>
    <row r="147" spans="1:7" customFormat="1" ht="13.8" x14ac:dyDescent="0.3">
      <c r="A147" s="6" t="s">
        <v>251</v>
      </c>
      <c r="B147" s="2"/>
      <c r="C147" s="5" t="s">
        <v>284</v>
      </c>
      <c r="D147" s="2" t="s">
        <v>10</v>
      </c>
      <c r="E147" s="3">
        <v>1</v>
      </c>
      <c r="F147" s="111"/>
      <c r="G147" s="111"/>
    </row>
    <row r="148" spans="1:7" customFormat="1" ht="13.8" x14ac:dyDescent="0.3">
      <c r="A148" s="6"/>
      <c r="B148" s="2"/>
      <c r="C148" s="5"/>
      <c r="D148" s="2"/>
      <c r="E148" s="3"/>
      <c r="F148" s="111"/>
      <c r="G148" s="112"/>
    </row>
    <row r="149" spans="1:7" customFormat="1" ht="13.8" x14ac:dyDescent="0.3">
      <c r="A149" s="6" t="s">
        <v>252</v>
      </c>
      <c r="B149" s="2"/>
      <c r="C149" s="5" t="s">
        <v>64</v>
      </c>
      <c r="D149" s="2" t="s">
        <v>10</v>
      </c>
      <c r="E149" s="3">
        <v>1</v>
      </c>
      <c r="F149" s="111"/>
      <c r="G149" s="111" t="s">
        <v>20</v>
      </c>
    </row>
    <row r="150" spans="1:7" customFormat="1" ht="13.8" x14ac:dyDescent="0.3">
      <c r="A150" s="6"/>
      <c r="B150" s="2"/>
      <c r="C150" s="5"/>
      <c r="D150" s="2"/>
      <c r="E150" s="3"/>
      <c r="F150" s="111"/>
      <c r="G150" s="112"/>
    </row>
    <row r="151" spans="1:7" customFormat="1" ht="13.8" x14ac:dyDescent="0.3">
      <c r="A151" s="6" t="s">
        <v>253</v>
      </c>
      <c r="B151" s="2"/>
      <c r="C151" s="5" t="s">
        <v>201</v>
      </c>
      <c r="D151" s="2" t="s">
        <v>10</v>
      </c>
      <c r="E151" s="3">
        <v>1</v>
      </c>
      <c r="F151" s="111"/>
      <c r="G151" s="111" t="s">
        <v>20</v>
      </c>
    </row>
    <row r="152" spans="1:7" customFormat="1" ht="13.8" x14ac:dyDescent="0.3">
      <c r="A152" s="6"/>
      <c r="B152" s="2"/>
      <c r="C152" s="5"/>
      <c r="D152" s="2"/>
      <c r="E152" s="3"/>
      <c r="F152" s="111"/>
      <c r="G152" s="111"/>
    </row>
    <row r="153" spans="1:7" customFormat="1" ht="13.8" x14ac:dyDescent="0.3">
      <c r="A153" s="6" t="s">
        <v>254</v>
      </c>
      <c r="B153" s="2"/>
      <c r="C153" s="5" t="s">
        <v>202</v>
      </c>
      <c r="D153" s="2" t="s">
        <v>10</v>
      </c>
      <c r="E153" s="3">
        <v>1</v>
      </c>
      <c r="F153" s="111"/>
      <c r="G153" s="111" t="s">
        <v>20</v>
      </c>
    </row>
    <row r="154" spans="1:7" customFormat="1" ht="13.8" x14ac:dyDescent="0.3">
      <c r="A154" s="6"/>
      <c r="B154" s="2"/>
      <c r="C154" s="5" t="s">
        <v>203</v>
      </c>
      <c r="D154" s="2"/>
      <c r="E154" s="3"/>
      <c r="F154" s="111"/>
      <c r="G154" s="111"/>
    </row>
    <row r="155" spans="1:7" customFormat="1" ht="13.8" x14ac:dyDescent="0.3">
      <c r="A155" s="2"/>
      <c r="B155" s="3"/>
      <c r="C155" s="97"/>
      <c r="D155" s="3"/>
      <c r="E155" s="2"/>
      <c r="F155" s="111"/>
      <c r="G155" s="112"/>
    </row>
    <row r="156" spans="1:7" customFormat="1" ht="13.8" x14ac:dyDescent="0.3">
      <c r="A156" s="2" t="s">
        <v>255</v>
      </c>
      <c r="B156" s="3"/>
      <c r="C156" s="4" t="s">
        <v>204</v>
      </c>
      <c r="D156" s="3" t="s">
        <v>10</v>
      </c>
      <c r="E156" s="2">
        <v>5</v>
      </c>
      <c r="F156" s="127"/>
      <c r="G156" s="130" t="s">
        <v>20</v>
      </c>
    </row>
    <row r="157" spans="1:7" customFormat="1" ht="13.8" x14ac:dyDescent="0.3">
      <c r="A157" s="2"/>
      <c r="B157" s="3"/>
      <c r="C157" s="97"/>
      <c r="D157" s="3"/>
      <c r="E157" s="2"/>
      <c r="F157" s="111"/>
      <c r="G157" s="111"/>
    </row>
    <row r="158" spans="1:7" customFormat="1" ht="13.8" x14ac:dyDescent="0.3">
      <c r="A158" s="2"/>
      <c r="B158" s="3"/>
      <c r="C158" s="4" t="s">
        <v>66</v>
      </c>
      <c r="D158" s="3"/>
      <c r="E158" s="2"/>
      <c r="F158" s="111"/>
      <c r="G158" s="111"/>
    </row>
    <row r="159" spans="1:7" customFormat="1" ht="13.8" x14ac:dyDescent="0.3">
      <c r="A159" s="97"/>
      <c r="B159" s="98"/>
      <c r="C159" s="4" t="s">
        <v>67</v>
      </c>
      <c r="D159" s="98"/>
      <c r="E159" s="97"/>
      <c r="F159" s="111"/>
      <c r="G159" s="111"/>
    </row>
    <row r="160" spans="1:7" customFormat="1" ht="13.8" x14ac:dyDescent="0.3">
      <c r="A160" s="2"/>
      <c r="B160" s="3"/>
      <c r="C160" s="4"/>
      <c r="D160" s="3"/>
      <c r="E160" s="2"/>
      <c r="F160" s="111"/>
      <c r="G160" s="112"/>
    </row>
    <row r="161" spans="1:7" customFormat="1" ht="13.8" x14ac:dyDescent="0.3">
      <c r="A161" s="2" t="s">
        <v>256</v>
      </c>
      <c r="B161" s="3"/>
      <c r="C161" s="4" t="s">
        <v>68</v>
      </c>
      <c r="D161" s="3" t="s">
        <v>19</v>
      </c>
      <c r="E161" s="2">
        <v>5</v>
      </c>
      <c r="F161" s="127"/>
      <c r="G161" s="113"/>
    </row>
    <row r="162" spans="1:7" customFormat="1" ht="13.8" x14ac:dyDescent="0.3">
      <c r="A162" s="6"/>
      <c r="B162" s="2"/>
      <c r="C162" s="5"/>
      <c r="D162" s="2"/>
      <c r="E162" s="3"/>
      <c r="F162" s="111"/>
      <c r="G162" s="111"/>
    </row>
    <row r="163" spans="1:7" customFormat="1" ht="13.8" x14ac:dyDescent="0.3">
      <c r="A163" s="13">
        <v>2.6</v>
      </c>
      <c r="B163" s="61" t="s">
        <v>69</v>
      </c>
      <c r="C163" s="14" t="s">
        <v>22</v>
      </c>
      <c r="D163" s="98"/>
      <c r="E163" s="97"/>
      <c r="F163" s="128"/>
      <c r="G163" s="115"/>
    </row>
    <row r="164" spans="1:7" customFormat="1" x14ac:dyDescent="0.25">
      <c r="A164" s="97"/>
      <c r="B164" s="98"/>
      <c r="C164" s="97"/>
      <c r="D164" s="98"/>
      <c r="E164" s="97"/>
      <c r="F164" s="128"/>
      <c r="G164" s="112"/>
    </row>
    <row r="165" spans="1:7" customFormat="1" ht="13.8" x14ac:dyDescent="0.3">
      <c r="A165" s="2" t="s">
        <v>257</v>
      </c>
      <c r="B165" s="3" t="s">
        <v>23</v>
      </c>
      <c r="C165" s="4" t="s">
        <v>205</v>
      </c>
      <c r="D165" s="3" t="s">
        <v>19</v>
      </c>
      <c r="E165" s="2">
        <v>15</v>
      </c>
      <c r="F165" s="127"/>
      <c r="G165" s="113"/>
    </row>
    <row r="166" spans="1:7" customFormat="1" ht="13.8" x14ac:dyDescent="0.3">
      <c r="A166" s="2"/>
      <c r="B166" s="3"/>
      <c r="C166" s="4" t="s">
        <v>206</v>
      </c>
      <c r="D166" s="3"/>
      <c r="E166" s="2"/>
      <c r="F166" s="123"/>
      <c r="G166" s="111"/>
    </row>
    <row r="167" spans="1:7" customFormat="1" ht="13.8" x14ac:dyDescent="0.3">
      <c r="A167" s="2"/>
      <c r="B167" s="3"/>
      <c r="C167" s="4" t="s">
        <v>207</v>
      </c>
      <c r="D167" s="3"/>
      <c r="E167" s="2"/>
      <c r="F167" s="123"/>
      <c r="G167" s="111"/>
    </row>
    <row r="168" spans="1:7" customFormat="1" ht="13.8" x14ac:dyDescent="0.3">
      <c r="A168" s="2"/>
      <c r="B168" s="3"/>
      <c r="C168" s="4" t="s">
        <v>208</v>
      </c>
      <c r="D168" s="3"/>
      <c r="E168" s="2"/>
      <c r="F168" s="123"/>
      <c r="G168" s="111"/>
    </row>
    <row r="169" spans="1:7" customFormat="1" ht="13.8" x14ac:dyDescent="0.3">
      <c r="A169" s="2"/>
      <c r="B169" s="3"/>
      <c r="C169" s="4"/>
      <c r="D169" s="3"/>
      <c r="E169" s="2"/>
      <c r="F169" s="123"/>
      <c r="G169" s="111"/>
    </row>
    <row r="170" spans="1:7" customFormat="1" ht="13.8" x14ac:dyDescent="0.3">
      <c r="A170" s="2"/>
      <c r="B170" s="3"/>
      <c r="C170" s="4"/>
      <c r="D170" s="3"/>
      <c r="E170" s="2"/>
      <c r="F170" s="123"/>
      <c r="G170" s="111"/>
    </row>
    <row r="171" spans="1:7" customFormat="1" ht="13.8" x14ac:dyDescent="0.3">
      <c r="A171" s="2"/>
      <c r="B171" s="2"/>
      <c r="C171" s="4"/>
      <c r="D171" s="2"/>
      <c r="E171" s="2"/>
      <c r="F171" s="111"/>
      <c r="G171" s="111"/>
    </row>
    <row r="172" spans="1:7" customFormat="1" ht="13.8" x14ac:dyDescent="0.3">
      <c r="A172" s="2"/>
      <c r="B172" s="2"/>
      <c r="C172" s="4"/>
      <c r="D172" s="2"/>
      <c r="E172" s="2"/>
      <c r="F172" s="111"/>
      <c r="G172" s="111"/>
    </row>
    <row r="173" spans="1:7" customFormat="1" ht="13.8" x14ac:dyDescent="0.3">
      <c r="A173" s="2"/>
      <c r="B173" s="2"/>
      <c r="C173" s="4"/>
      <c r="D173" s="2"/>
      <c r="E173" s="2"/>
      <c r="F173" s="111"/>
      <c r="G173" s="111"/>
    </row>
    <row r="174" spans="1:7" customFormat="1" ht="13.8" x14ac:dyDescent="0.3">
      <c r="A174" s="2"/>
      <c r="B174" s="2"/>
      <c r="C174" s="4"/>
      <c r="D174" s="2"/>
      <c r="E174" s="2"/>
      <c r="F174" s="111"/>
      <c r="G174" s="111"/>
    </row>
    <row r="175" spans="1:7" customFormat="1" ht="13.8" x14ac:dyDescent="0.3">
      <c r="A175" s="2"/>
      <c r="B175" s="2"/>
      <c r="C175" s="4"/>
      <c r="D175" s="2"/>
      <c r="E175" s="2"/>
      <c r="F175" s="111"/>
      <c r="G175" s="111"/>
    </row>
    <row r="176" spans="1:7" customFormat="1" ht="13.8" x14ac:dyDescent="0.3">
      <c r="A176" s="2"/>
      <c r="B176" s="13"/>
      <c r="C176" s="14"/>
      <c r="D176" s="2"/>
      <c r="E176" s="2"/>
      <c r="F176" s="111"/>
      <c r="G176" s="111"/>
    </row>
    <row r="177" spans="1:7" customFormat="1" ht="13.8" x14ac:dyDescent="0.3">
      <c r="A177" s="2"/>
      <c r="B177" s="2"/>
      <c r="C177" s="4"/>
      <c r="D177" s="2"/>
      <c r="E177" s="2"/>
      <c r="F177" s="111"/>
      <c r="G177" s="111"/>
    </row>
    <row r="178" spans="1:7" customFormat="1" ht="13.8" x14ac:dyDescent="0.3">
      <c r="A178" s="2"/>
      <c r="B178" s="3"/>
      <c r="C178" s="4"/>
      <c r="D178" s="3"/>
      <c r="E178" s="2"/>
      <c r="F178" s="123"/>
      <c r="G178" s="111"/>
    </row>
    <row r="179" spans="1:7" customFormat="1" ht="13.8" x14ac:dyDescent="0.3">
      <c r="A179" s="6"/>
      <c r="B179" s="2"/>
      <c r="C179" s="10"/>
      <c r="D179" s="2"/>
      <c r="E179" s="3"/>
      <c r="F179" s="111"/>
      <c r="G179" s="111"/>
    </row>
    <row r="180" spans="1:7" customFormat="1" ht="13.8" x14ac:dyDescent="0.3">
      <c r="A180" s="6"/>
      <c r="B180" s="2"/>
      <c r="C180" s="5"/>
      <c r="D180" s="2"/>
      <c r="E180" s="3"/>
      <c r="F180" s="126"/>
      <c r="G180" s="111"/>
    </row>
    <row r="181" spans="1:7" customFormat="1" ht="13.8" x14ac:dyDescent="0.3">
      <c r="A181" s="6"/>
      <c r="B181" s="2"/>
      <c r="C181" s="5"/>
      <c r="D181" s="2"/>
      <c r="E181" s="3"/>
      <c r="F181" s="111"/>
      <c r="G181" s="111"/>
    </row>
    <row r="182" spans="1:7" customFormat="1" ht="13.8" x14ac:dyDescent="0.3">
      <c r="A182" s="6"/>
      <c r="B182" s="2"/>
      <c r="C182" s="5"/>
      <c r="D182" s="2"/>
      <c r="E182" s="3"/>
      <c r="F182" s="126"/>
      <c r="G182" s="111"/>
    </row>
    <row r="183" spans="1:7" customFormat="1" ht="13.8" x14ac:dyDescent="0.3">
      <c r="A183" s="6"/>
      <c r="B183" s="2"/>
      <c r="C183" s="5"/>
      <c r="D183" s="2"/>
      <c r="E183" s="3"/>
      <c r="F183" s="126"/>
      <c r="G183" s="111"/>
    </row>
    <row r="184" spans="1:7" customFormat="1" ht="13.8" x14ac:dyDescent="0.3">
      <c r="A184" s="6"/>
      <c r="B184" s="2"/>
      <c r="C184" s="5"/>
      <c r="D184" s="2"/>
      <c r="E184" s="3"/>
      <c r="F184" s="126"/>
      <c r="G184" s="111"/>
    </row>
    <row r="185" spans="1:7" customFormat="1" ht="13.8" x14ac:dyDescent="0.3">
      <c r="A185" s="6"/>
      <c r="B185" s="2"/>
      <c r="C185" s="5"/>
      <c r="D185" s="2"/>
      <c r="E185" s="3"/>
      <c r="F185" s="126"/>
      <c r="G185" s="111"/>
    </row>
    <row r="186" spans="1:7" customFormat="1" ht="13.8" x14ac:dyDescent="0.3">
      <c r="A186" s="6"/>
      <c r="B186" s="2"/>
      <c r="C186" s="5"/>
      <c r="D186" s="2"/>
      <c r="E186" s="3"/>
      <c r="F186" s="126"/>
      <c r="G186" s="111"/>
    </row>
    <row r="187" spans="1:7" customFormat="1" ht="13.8" x14ac:dyDescent="0.3">
      <c r="A187" s="2"/>
      <c r="B187" s="3"/>
      <c r="C187" s="4"/>
      <c r="D187" s="3"/>
      <c r="E187" s="2"/>
      <c r="F187" s="123"/>
      <c r="G187" s="116"/>
    </row>
    <row r="188" spans="1:7" customFormat="1" ht="13.8" x14ac:dyDescent="0.3">
      <c r="A188" s="97"/>
      <c r="B188" s="98"/>
      <c r="C188" s="4"/>
      <c r="D188" s="98"/>
      <c r="E188" s="97"/>
      <c r="F188" s="128"/>
      <c r="G188" s="115"/>
    </row>
    <row r="189" spans="1:7" customFormat="1" ht="13.8" x14ac:dyDescent="0.3">
      <c r="A189" s="9"/>
      <c r="B189" s="7"/>
      <c r="C189" s="101" t="s">
        <v>13</v>
      </c>
      <c r="D189" s="1"/>
      <c r="E189" s="70"/>
      <c r="F189" s="119"/>
      <c r="G189" s="120"/>
    </row>
    <row r="190" spans="1:7" customFormat="1" ht="13.8" x14ac:dyDescent="0.3">
      <c r="A190" s="11"/>
      <c r="B190" s="12"/>
      <c r="C190" s="66"/>
      <c r="D190" s="11"/>
      <c r="E190" s="11"/>
      <c r="F190" s="121"/>
      <c r="G190" s="122"/>
    </row>
    <row r="191" spans="1:7" customFormat="1" ht="13.8" x14ac:dyDescent="0.3">
      <c r="A191" s="3"/>
      <c r="B191" s="71"/>
      <c r="C191" s="72"/>
      <c r="D191" s="71"/>
      <c r="E191" s="71"/>
      <c r="F191" s="71"/>
      <c r="G191" s="123"/>
    </row>
    <row r="192" spans="1:7" customFormat="1" ht="25.5" customHeight="1" x14ac:dyDescent="0.25">
      <c r="A192" s="248" t="s">
        <v>150</v>
      </c>
      <c r="B192" s="249"/>
      <c r="C192" s="249"/>
      <c r="D192" s="249"/>
      <c r="E192" s="249"/>
      <c r="F192" s="249"/>
      <c r="G192" s="250"/>
    </row>
    <row r="193" spans="1:9" customFormat="1" ht="13.8" x14ac:dyDescent="0.3">
      <c r="A193" s="251">
        <v>3</v>
      </c>
      <c r="B193" s="253" t="s">
        <v>209</v>
      </c>
      <c r="C193" s="17" t="s">
        <v>258</v>
      </c>
      <c r="D193" s="60"/>
      <c r="E193" s="61"/>
      <c r="F193" s="60"/>
      <c r="G193" s="60"/>
    </row>
    <row r="194" spans="1:9" customFormat="1" ht="13.8" x14ac:dyDescent="0.3">
      <c r="A194" s="252"/>
      <c r="B194" s="254"/>
      <c r="C194" s="102" t="s">
        <v>70</v>
      </c>
      <c r="D194" s="63"/>
      <c r="E194" s="103"/>
      <c r="F194" s="63"/>
      <c r="G194" s="63"/>
    </row>
    <row r="195" spans="1:9" customFormat="1" ht="13.8" x14ac:dyDescent="0.3">
      <c r="A195" s="69">
        <v>3.1</v>
      </c>
      <c r="B195" s="13" t="s">
        <v>15</v>
      </c>
      <c r="C195" s="104" t="s">
        <v>71</v>
      </c>
      <c r="D195" s="2"/>
      <c r="E195" s="3"/>
      <c r="F195" s="111"/>
      <c r="G195" s="111"/>
    </row>
    <row r="196" spans="1:9" customFormat="1" ht="13.8" x14ac:dyDescent="0.3">
      <c r="A196" s="6"/>
      <c r="B196" s="13"/>
      <c r="C196" s="5" t="s">
        <v>210</v>
      </c>
      <c r="D196" s="2"/>
      <c r="E196" s="3"/>
      <c r="F196" s="111"/>
      <c r="G196" s="116"/>
    </row>
    <row r="197" spans="1:9" customFormat="1" ht="13.8" x14ac:dyDescent="0.3">
      <c r="A197" s="6"/>
      <c r="B197" s="13"/>
      <c r="C197" s="5" t="s">
        <v>211</v>
      </c>
      <c r="D197" s="2"/>
      <c r="E197" s="3"/>
      <c r="F197" s="111"/>
      <c r="G197" s="111"/>
    </row>
    <row r="198" spans="1:9" customFormat="1" ht="13.8" x14ac:dyDescent="0.3">
      <c r="A198" s="6"/>
      <c r="B198" s="2"/>
      <c r="C198" s="5" t="s">
        <v>72</v>
      </c>
      <c r="D198" s="2"/>
      <c r="E198" s="3"/>
      <c r="F198" s="111"/>
      <c r="G198" s="111"/>
    </row>
    <row r="199" spans="1:9" customFormat="1" ht="13.8" x14ac:dyDescent="0.3">
      <c r="A199" s="69"/>
      <c r="B199" s="13"/>
      <c r="C199" s="10"/>
      <c r="D199" s="2"/>
      <c r="E199" s="3"/>
      <c r="F199" s="111"/>
      <c r="G199" s="111"/>
    </row>
    <row r="200" spans="1:9" customFormat="1" ht="13.8" x14ac:dyDescent="0.3">
      <c r="A200" s="6"/>
      <c r="B200" s="2"/>
      <c r="C200" s="5" t="s">
        <v>73</v>
      </c>
      <c r="D200" s="2"/>
      <c r="E200" s="3"/>
      <c r="F200" s="111"/>
      <c r="G200" s="111"/>
    </row>
    <row r="201" spans="1:9" customFormat="1" ht="13.8" x14ac:dyDescent="0.3">
      <c r="A201" s="6"/>
      <c r="B201" s="2"/>
      <c r="C201" s="5" t="s">
        <v>314</v>
      </c>
      <c r="D201" s="2"/>
      <c r="E201" s="3"/>
      <c r="F201" s="111"/>
      <c r="G201" s="111"/>
    </row>
    <row r="202" spans="1:9" customFormat="1" ht="13.8" x14ac:dyDescent="0.3">
      <c r="A202" s="6"/>
      <c r="B202" s="2"/>
      <c r="C202" s="5"/>
      <c r="D202" s="2"/>
      <c r="E202" s="3"/>
      <c r="F202" s="111"/>
      <c r="G202" s="111"/>
      <c r="H202" s="105"/>
    </row>
    <row r="203" spans="1:9" customFormat="1" ht="13.8" x14ac:dyDescent="0.3">
      <c r="A203" s="6" t="s">
        <v>259</v>
      </c>
      <c r="B203" s="2"/>
      <c r="C203" s="5" t="s">
        <v>379</v>
      </c>
      <c r="D203" s="2" t="s">
        <v>18</v>
      </c>
      <c r="E203" s="3">
        <v>3500</v>
      </c>
      <c r="F203" s="111"/>
      <c r="G203" s="113"/>
      <c r="H203" s="106"/>
      <c r="I203" s="5"/>
    </row>
    <row r="204" spans="1:9" customFormat="1" ht="13.8" x14ac:dyDescent="0.3">
      <c r="A204" s="6"/>
      <c r="B204" s="2"/>
      <c r="C204" s="5"/>
      <c r="D204" s="2"/>
      <c r="E204" s="3"/>
      <c r="F204" s="111"/>
      <c r="G204" s="112"/>
      <c r="H204" s="106"/>
    </row>
    <row r="205" spans="1:9" customFormat="1" ht="13.8" x14ac:dyDescent="0.3">
      <c r="A205" s="69">
        <v>3.2</v>
      </c>
      <c r="B205" s="13" t="s">
        <v>35</v>
      </c>
      <c r="C205" s="10" t="s">
        <v>212</v>
      </c>
      <c r="D205" s="2"/>
      <c r="E205" s="3"/>
      <c r="F205" s="111"/>
      <c r="G205" s="111"/>
      <c r="H205" s="106"/>
      <c r="I205" s="5"/>
    </row>
    <row r="206" spans="1:9" customFormat="1" ht="13.8" x14ac:dyDescent="0.3">
      <c r="A206" s="69"/>
      <c r="B206" s="13"/>
      <c r="C206" s="5"/>
      <c r="D206" s="2"/>
      <c r="E206" s="3"/>
      <c r="F206" s="111"/>
      <c r="G206" s="111"/>
      <c r="H206" s="106"/>
    </row>
    <row r="207" spans="1:9" customFormat="1" ht="13.8" x14ac:dyDescent="0.3">
      <c r="A207" s="69"/>
      <c r="B207" s="13"/>
      <c r="C207" s="5" t="s">
        <v>313</v>
      </c>
      <c r="D207" s="2"/>
      <c r="E207" s="3"/>
      <c r="F207" s="111"/>
      <c r="G207" s="111"/>
      <c r="H207" s="106"/>
    </row>
    <row r="208" spans="1:9" customFormat="1" ht="13.8" x14ac:dyDescent="0.3">
      <c r="A208" s="6"/>
      <c r="B208" s="2"/>
      <c r="C208" s="5" t="s">
        <v>213</v>
      </c>
      <c r="D208" s="2"/>
      <c r="E208" s="80"/>
      <c r="F208" s="111"/>
      <c r="G208" s="116"/>
      <c r="H208" s="106"/>
    </row>
    <row r="209" spans="1:9" customFormat="1" ht="13.8" x14ac:dyDescent="0.3">
      <c r="A209" s="6"/>
      <c r="B209" s="2"/>
      <c r="C209" s="5"/>
      <c r="D209" s="2"/>
      <c r="E209" s="3"/>
      <c r="F209" s="111"/>
      <c r="G209" s="111"/>
      <c r="H209" s="106"/>
      <c r="I209" s="5"/>
    </row>
    <row r="210" spans="1:9" customFormat="1" ht="13.8" x14ac:dyDescent="0.3">
      <c r="A210" s="6" t="s">
        <v>260</v>
      </c>
      <c r="B210" s="2"/>
      <c r="C210" s="5" t="s">
        <v>74</v>
      </c>
      <c r="D210" s="2" t="s">
        <v>10</v>
      </c>
      <c r="E210" s="3">
        <v>6</v>
      </c>
      <c r="F210" s="117"/>
      <c r="G210" s="113"/>
      <c r="H210" s="106"/>
    </row>
    <row r="211" spans="1:9" customFormat="1" ht="13.8" x14ac:dyDescent="0.3">
      <c r="A211" s="6"/>
      <c r="B211" s="2"/>
      <c r="C211" s="5"/>
      <c r="D211" s="2"/>
      <c r="E211" s="3"/>
      <c r="F211" s="117"/>
      <c r="G211" s="112"/>
      <c r="H211" s="106"/>
      <c r="I211" s="5"/>
    </row>
    <row r="212" spans="1:9" customFormat="1" ht="13.8" x14ac:dyDescent="0.3">
      <c r="A212" s="6" t="s">
        <v>261</v>
      </c>
      <c r="B212" s="2"/>
      <c r="C212" s="5" t="s">
        <v>75</v>
      </c>
      <c r="D212" s="2" t="s">
        <v>10</v>
      </c>
      <c r="E212" s="3">
        <v>2</v>
      </c>
      <c r="F212" s="117"/>
      <c r="G212" s="113"/>
      <c r="H212" s="106"/>
    </row>
    <row r="213" spans="1:9" customFormat="1" ht="13.8" x14ac:dyDescent="0.3">
      <c r="A213" s="6"/>
      <c r="B213" s="2"/>
      <c r="C213" s="5"/>
      <c r="D213" s="2"/>
      <c r="E213" s="3"/>
      <c r="F213" s="117"/>
      <c r="G213" s="112"/>
      <c r="H213" s="106"/>
      <c r="I213" s="5"/>
    </row>
    <row r="214" spans="1:9" customFormat="1" ht="13.8" x14ac:dyDescent="0.3">
      <c r="A214" s="6" t="s">
        <v>262</v>
      </c>
      <c r="B214" s="2"/>
      <c r="C214" s="5" t="s">
        <v>76</v>
      </c>
      <c r="D214" s="2" t="s">
        <v>10</v>
      </c>
      <c r="E214" s="3">
        <v>3</v>
      </c>
      <c r="F214" s="117"/>
      <c r="G214" s="113"/>
    </row>
    <row r="215" spans="1:9" customFormat="1" ht="13.8" x14ac:dyDescent="0.3">
      <c r="A215" s="6"/>
      <c r="B215" s="2"/>
      <c r="C215" s="5"/>
      <c r="D215" s="2"/>
      <c r="E215" s="3"/>
      <c r="F215" s="117"/>
      <c r="G215" s="112"/>
    </row>
    <row r="216" spans="1:9" customFormat="1" ht="13.8" x14ac:dyDescent="0.3">
      <c r="A216" s="6" t="s">
        <v>263</v>
      </c>
      <c r="B216" s="2"/>
      <c r="C216" s="5" t="s">
        <v>77</v>
      </c>
      <c r="D216" s="2" t="s">
        <v>10</v>
      </c>
      <c r="E216" s="3">
        <v>1</v>
      </c>
      <c r="F216" s="117"/>
      <c r="G216" s="113"/>
    </row>
    <row r="217" spans="1:9" customFormat="1" ht="13.8" x14ac:dyDescent="0.3">
      <c r="A217" s="6"/>
      <c r="B217" s="2"/>
      <c r="C217" s="5"/>
      <c r="D217" s="2"/>
      <c r="E217" s="3"/>
      <c r="F217" s="117"/>
      <c r="G217" s="112"/>
    </row>
    <row r="218" spans="1:9" customFormat="1" ht="13.8" x14ac:dyDescent="0.3">
      <c r="A218" s="69" t="s">
        <v>260</v>
      </c>
      <c r="B218" s="2"/>
      <c r="C218" s="10" t="s">
        <v>214</v>
      </c>
      <c r="D218" s="2"/>
      <c r="E218" s="80"/>
      <c r="F218" s="111"/>
      <c r="G218" s="111"/>
    </row>
    <row r="219" spans="1:9" customFormat="1" ht="13.8" x14ac:dyDescent="0.3">
      <c r="A219" s="6"/>
      <c r="B219" s="2"/>
      <c r="C219" s="5"/>
      <c r="D219" s="2"/>
      <c r="E219" s="80"/>
      <c r="F219" s="111"/>
      <c r="G219" s="111"/>
    </row>
    <row r="220" spans="1:9" customFormat="1" ht="13.8" x14ac:dyDescent="0.3">
      <c r="A220" s="6" t="s">
        <v>264</v>
      </c>
      <c r="B220" s="2"/>
      <c r="C220" s="5" t="s">
        <v>222</v>
      </c>
      <c r="D220" s="2" t="s">
        <v>10</v>
      </c>
      <c r="E220" s="2">
        <v>4</v>
      </c>
      <c r="F220" s="117"/>
      <c r="G220" s="113"/>
    </row>
    <row r="221" spans="1:9" customFormat="1" ht="13.8" x14ac:dyDescent="0.3">
      <c r="A221" s="6"/>
      <c r="B221" s="2"/>
      <c r="C221" s="98"/>
      <c r="D221" s="2"/>
      <c r="E221" s="2"/>
      <c r="F221" s="123"/>
      <c r="G221" s="112"/>
    </row>
    <row r="222" spans="1:9" customFormat="1" ht="13.8" x14ac:dyDescent="0.3">
      <c r="A222" s="50" t="s">
        <v>292</v>
      </c>
      <c r="B222" s="50"/>
      <c r="C222" s="154" t="s">
        <v>285</v>
      </c>
      <c r="D222" s="52"/>
      <c r="E222" s="52"/>
      <c r="F222" s="155"/>
      <c r="G222" s="156"/>
      <c r="H222" s="106"/>
    </row>
    <row r="223" spans="1:9" customFormat="1" ht="13.8" x14ac:dyDescent="0.3">
      <c r="A223" s="52"/>
      <c r="B223" s="157"/>
      <c r="C223" s="158"/>
      <c r="D223" s="54"/>
      <c r="E223" s="158"/>
      <c r="F223" s="131"/>
      <c r="G223" s="113"/>
      <c r="H223" s="106"/>
      <c r="I223" s="5"/>
    </row>
    <row r="224" spans="1:9" customFormat="1" ht="13.8" x14ac:dyDescent="0.3">
      <c r="A224" s="159" t="s">
        <v>274</v>
      </c>
      <c r="B224" s="159"/>
      <c r="C224" s="160" t="s">
        <v>286</v>
      </c>
      <c r="D224" s="2" t="s">
        <v>10</v>
      </c>
      <c r="E224" s="2">
        <v>12</v>
      </c>
      <c r="F224" s="161"/>
      <c r="G224" s="162"/>
      <c r="H224" s="106"/>
    </row>
    <row r="225" spans="1:9" customFormat="1" ht="13.8" x14ac:dyDescent="0.3">
      <c r="A225" s="159"/>
      <c r="B225" s="159"/>
      <c r="C225" s="160" t="s">
        <v>324</v>
      </c>
      <c r="D225" s="159"/>
      <c r="E225" s="170"/>
      <c r="F225" s="161"/>
      <c r="G225" s="162"/>
      <c r="H225" s="106"/>
      <c r="I225" s="5"/>
    </row>
    <row r="226" spans="1:9" customFormat="1" ht="13.8" x14ac:dyDescent="0.3">
      <c r="A226" s="159"/>
      <c r="B226" s="159"/>
      <c r="C226" s="160"/>
      <c r="D226" s="159"/>
      <c r="E226" s="170"/>
      <c r="F226" s="161"/>
      <c r="G226" s="162"/>
      <c r="H226" s="106"/>
      <c r="I226" s="5"/>
    </row>
    <row r="227" spans="1:9" customFormat="1" ht="13.8" x14ac:dyDescent="0.3">
      <c r="A227" s="169" t="s">
        <v>293</v>
      </c>
      <c r="B227" s="169"/>
      <c r="C227" s="172" t="s">
        <v>294</v>
      </c>
      <c r="D227" s="159"/>
      <c r="E227" s="171"/>
      <c r="F227" s="161"/>
      <c r="G227" s="162"/>
      <c r="H227" s="106"/>
      <c r="I227" s="5"/>
    </row>
    <row r="228" spans="1:9" customFormat="1" ht="13.8" x14ac:dyDescent="0.3">
      <c r="A228" s="159"/>
      <c r="B228" s="159"/>
      <c r="C228" s="160"/>
      <c r="D228" s="159"/>
      <c r="E228" s="171"/>
      <c r="F228" s="161"/>
      <c r="G228" s="162"/>
      <c r="H228" s="106"/>
      <c r="I228" s="5"/>
    </row>
    <row r="229" spans="1:9" customFormat="1" ht="13.8" x14ac:dyDescent="0.3">
      <c r="A229" s="169" t="s">
        <v>275</v>
      </c>
      <c r="B229" s="159"/>
      <c r="C229" s="5" t="s">
        <v>295</v>
      </c>
      <c r="D229" s="2" t="s">
        <v>10</v>
      </c>
      <c r="E229" s="3">
        <v>2</v>
      </c>
      <c r="F229" s="161"/>
      <c r="G229" s="162"/>
      <c r="H229" s="106"/>
      <c r="I229" s="5"/>
    </row>
    <row r="230" spans="1:9" customFormat="1" ht="13.8" x14ac:dyDescent="0.3">
      <c r="A230" s="159"/>
      <c r="B230" s="159"/>
      <c r="C230" s="5" t="s">
        <v>328</v>
      </c>
      <c r="D230" s="2"/>
      <c r="E230" s="3"/>
      <c r="F230" s="161"/>
      <c r="G230" s="162"/>
      <c r="H230" s="106"/>
      <c r="I230" s="5"/>
    </row>
    <row r="231" spans="1:9" customFormat="1" ht="13.8" x14ac:dyDescent="0.3">
      <c r="A231" s="159"/>
      <c r="B231" s="159"/>
      <c r="C231" s="5" t="s">
        <v>291</v>
      </c>
      <c r="D231" s="2"/>
      <c r="E231" s="3"/>
      <c r="F231" s="161"/>
      <c r="G231" s="162"/>
      <c r="H231" s="106"/>
      <c r="I231" s="5"/>
    </row>
    <row r="232" spans="1:9" customFormat="1" ht="13.8" x14ac:dyDescent="0.3">
      <c r="A232" s="159"/>
      <c r="B232" s="159"/>
      <c r="C232" s="5"/>
      <c r="D232" s="2"/>
      <c r="E232" s="3"/>
      <c r="F232" s="161"/>
      <c r="G232" s="162"/>
      <c r="H232" s="106"/>
      <c r="I232" s="5"/>
    </row>
    <row r="233" spans="1:9" customFormat="1" ht="13.8" x14ac:dyDescent="0.3">
      <c r="A233" s="169" t="s">
        <v>275</v>
      </c>
      <c r="B233" s="159"/>
      <c r="C233" s="5" t="s">
        <v>316</v>
      </c>
      <c r="D233" s="2" t="s">
        <v>10</v>
      </c>
      <c r="E233" s="3">
        <v>5</v>
      </c>
      <c r="F233" s="161"/>
      <c r="G233" s="162"/>
      <c r="H233" s="106"/>
      <c r="I233" s="5"/>
    </row>
    <row r="234" spans="1:9" customFormat="1" ht="13.8" x14ac:dyDescent="0.3">
      <c r="A234" s="159"/>
      <c r="B234" s="159"/>
      <c r="C234" s="5" t="s">
        <v>327</v>
      </c>
      <c r="D234" s="2"/>
      <c r="E234" s="3"/>
      <c r="F234" s="161"/>
      <c r="G234" s="162"/>
      <c r="H234" s="106"/>
      <c r="I234" s="5"/>
    </row>
    <row r="235" spans="1:9" customFormat="1" ht="13.8" x14ac:dyDescent="0.3">
      <c r="A235" s="159"/>
      <c r="B235" s="159"/>
      <c r="C235" s="5" t="s">
        <v>291</v>
      </c>
      <c r="D235" s="2"/>
      <c r="E235" s="3"/>
      <c r="F235" s="161"/>
      <c r="G235" s="162"/>
      <c r="H235" s="106"/>
      <c r="I235" s="5"/>
    </row>
    <row r="236" spans="1:9" customFormat="1" ht="13.8" x14ac:dyDescent="0.3">
      <c r="A236" s="159"/>
      <c r="B236" s="159"/>
      <c r="C236" s="160"/>
      <c r="D236" s="159"/>
      <c r="E236" s="170"/>
      <c r="F236" s="161"/>
      <c r="G236" s="162"/>
      <c r="H236" s="106"/>
      <c r="I236" s="5"/>
    </row>
    <row r="237" spans="1:9" customFormat="1" ht="13.8" x14ac:dyDescent="0.3">
      <c r="A237" s="140">
        <v>3.5</v>
      </c>
      <c r="B237" s="141" t="s">
        <v>265</v>
      </c>
      <c r="C237" s="142" t="s">
        <v>266</v>
      </c>
      <c r="D237" s="143"/>
      <c r="E237" s="144"/>
      <c r="F237" s="145"/>
      <c r="G237" s="145"/>
    </row>
    <row r="238" spans="1:9" customFormat="1" ht="13.8" x14ac:dyDescent="0.3">
      <c r="A238" s="146"/>
      <c r="B238" s="147" t="s">
        <v>267</v>
      </c>
      <c r="C238" s="148"/>
      <c r="D238" s="143"/>
      <c r="E238" s="144"/>
      <c r="F238" s="145"/>
      <c r="G238" s="145"/>
    </row>
    <row r="239" spans="1:9" customFormat="1" ht="13.8" x14ac:dyDescent="0.3">
      <c r="A239" s="146"/>
      <c r="B239" s="147" t="s">
        <v>268</v>
      </c>
      <c r="C239" s="148"/>
      <c r="D239" s="143"/>
      <c r="E239" s="144"/>
      <c r="F239" s="145"/>
      <c r="G239" s="149"/>
    </row>
    <row r="240" spans="1:9" customFormat="1" ht="13.8" x14ac:dyDescent="0.3">
      <c r="A240" s="146" t="s">
        <v>276</v>
      </c>
      <c r="B240" s="147"/>
      <c r="C240" s="148" t="s">
        <v>270</v>
      </c>
      <c r="D240" s="147" t="s">
        <v>10</v>
      </c>
      <c r="E240" s="150">
        <v>6</v>
      </c>
      <c r="F240" s="145"/>
      <c r="G240" s="151"/>
    </row>
    <row r="241" spans="1:7" customFormat="1" ht="13.8" x14ac:dyDescent="0.3">
      <c r="A241" s="146"/>
      <c r="B241" s="147"/>
      <c r="C241" s="148" t="s">
        <v>271</v>
      </c>
      <c r="D241" s="147"/>
      <c r="E241" s="150"/>
      <c r="F241" s="145"/>
      <c r="G241" s="151"/>
    </row>
    <row r="242" spans="1:7" customFormat="1" ht="13.8" x14ac:dyDescent="0.3">
      <c r="A242" s="146"/>
      <c r="B242" s="147"/>
      <c r="C242" s="148" t="s">
        <v>272</v>
      </c>
      <c r="D242" s="147"/>
      <c r="E242" s="150"/>
      <c r="F242" s="145"/>
      <c r="G242" s="145"/>
    </row>
    <row r="243" spans="1:7" customFormat="1" ht="13.8" x14ac:dyDescent="0.3">
      <c r="A243" s="146"/>
      <c r="B243" s="147"/>
      <c r="C243" s="148" t="s">
        <v>273</v>
      </c>
      <c r="D243" s="147"/>
      <c r="E243" s="150"/>
      <c r="F243" s="145"/>
      <c r="G243" s="145"/>
    </row>
    <row r="244" spans="1:7" customFormat="1" ht="13.8" x14ac:dyDescent="0.3">
      <c r="A244" s="6"/>
      <c r="B244" s="79"/>
      <c r="C244" s="5"/>
      <c r="D244" s="2"/>
      <c r="E244" s="82"/>
      <c r="F244" s="111"/>
      <c r="G244" s="116"/>
    </row>
    <row r="245" spans="1:7" customFormat="1" ht="13.8" x14ac:dyDescent="0.3">
      <c r="A245" s="140">
        <v>3.6</v>
      </c>
      <c r="B245" s="141" t="s">
        <v>277</v>
      </c>
      <c r="C245" s="142" t="s">
        <v>278</v>
      </c>
      <c r="D245" s="147"/>
      <c r="E245" s="150"/>
      <c r="F245" s="145"/>
      <c r="G245" s="145"/>
    </row>
    <row r="246" spans="1:7" customFormat="1" ht="13.8" x14ac:dyDescent="0.3">
      <c r="A246" s="146"/>
      <c r="B246" s="147"/>
      <c r="C246" s="148"/>
      <c r="D246" s="147"/>
      <c r="E246" s="150"/>
      <c r="F246" s="145"/>
      <c r="G246" s="149"/>
    </row>
    <row r="247" spans="1:7" customFormat="1" ht="13.8" x14ac:dyDescent="0.3">
      <c r="A247" s="146" t="s">
        <v>269</v>
      </c>
      <c r="B247" s="147" t="s">
        <v>277</v>
      </c>
      <c r="C247" s="148" t="s">
        <v>279</v>
      </c>
      <c r="D247" s="147" t="s">
        <v>19</v>
      </c>
      <c r="E247" s="150">
        <v>8</v>
      </c>
      <c r="F247" s="145"/>
      <c r="G247" s="151"/>
    </row>
    <row r="248" spans="1:7" customFormat="1" ht="13.8" x14ac:dyDescent="0.3">
      <c r="A248" s="147"/>
      <c r="B248" s="148"/>
      <c r="C248" s="152" t="s">
        <v>280</v>
      </c>
      <c r="D248" s="147"/>
      <c r="E248" s="150"/>
      <c r="F248" s="145"/>
      <c r="G248" s="151"/>
    </row>
    <row r="249" spans="1:7" customFormat="1" ht="13.8" x14ac:dyDescent="0.3">
      <c r="A249" s="9"/>
      <c r="B249" s="7"/>
      <c r="C249" s="8" t="s">
        <v>11</v>
      </c>
      <c r="D249" s="1"/>
      <c r="E249" s="70"/>
      <c r="F249" s="119"/>
      <c r="G249" s="120"/>
    </row>
    <row r="250" spans="1:7" customFormat="1" ht="13.8" x14ac:dyDescent="0.3">
      <c r="A250" s="11"/>
      <c r="B250" s="12"/>
      <c r="C250" s="66"/>
      <c r="D250" s="11"/>
      <c r="E250" s="11"/>
      <c r="F250" s="121"/>
      <c r="G250" s="122"/>
    </row>
    <row r="252" spans="1:7" customFormat="1" ht="25.5" customHeight="1" x14ac:dyDescent="0.25">
      <c r="A252" s="248" t="s">
        <v>150</v>
      </c>
      <c r="B252" s="249"/>
      <c r="C252" s="249"/>
      <c r="D252" s="249"/>
      <c r="E252" s="249"/>
      <c r="F252" s="249"/>
      <c r="G252" s="250"/>
    </row>
    <row r="253" spans="1:7" customFormat="1" ht="13.8" x14ac:dyDescent="0.3">
      <c r="A253" s="251">
        <v>4</v>
      </c>
      <c r="B253" s="253" t="s">
        <v>151</v>
      </c>
      <c r="C253" s="17" t="s">
        <v>281</v>
      </c>
      <c r="D253" s="60"/>
      <c r="E253" s="61"/>
      <c r="F253" s="60"/>
      <c r="G253" s="60"/>
    </row>
    <row r="254" spans="1:7" customFormat="1" ht="13.8" x14ac:dyDescent="0.3">
      <c r="A254" s="257"/>
      <c r="B254" s="258"/>
      <c r="C254" s="62" t="s">
        <v>152</v>
      </c>
      <c r="D254" s="13"/>
      <c r="E254" s="61"/>
      <c r="F254" s="13"/>
      <c r="G254" s="63"/>
    </row>
    <row r="255" spans="1:7" customFormat="1" ht="13.8" x14ac:dyDescent="0.3">
      <c r="A255" s="64"/>
      <c r="B255" s="65"/>
      <c r="C255" s="66"/>
      <c r="D255" s="67"/>
      <c r="E255" s="68"/>
      <c r="F255" s="110"/>
      <c r="G255" s="132"/>
    </row>
    <row r="256" spans="1:7" customFormat="1" ht="13.8" x14ac:dyDescent="0.3">
      <c r="A256" s="74">
        <v>4.0999999999999996</v>
      </c>
      <c r="B256" s="75"/>
      <c r="C256" s="17" t="s">
        <v>337</v>
      </c>
      <c r="D256" s="15"/>
      <c r="E256" s="15"/>
      <c r="F256" s="15"/>
      <c r="G256" s="111"/>
    </row>
    <row r="257" spans="1:7" customFormat="1" ht="13.8" x14ac:dyDescent="0.3">
      <c r="A257" s="74"/>
      <c r="B257" s="75"/>
      <c r="C257" s="76"/>
      <c r="D257" s="15"/>
      <c r="E257" s="15"/>
      <c r="F257" s="15"/>
      <c r="G257" s="111"/>
    </row>
    <row r="258" spans="1:7" customFormat="1" ht="13.8" x14ac:dyDescent="0.3">
      <c r="A258" s="6" t="s">
        <v>282</v>
      </c>
      <c r="B258" s="2"/>
      <c r="C258" s="77" t="s">
        <v>334</v>
      </c>
      <c r="D258" s="52" t="s">
        <v>311</v>
      </c>
      <c r="E258" s="78">
        <v>1</v>
      </c>
      <c r="F258" s="173">
        <v>270000</v>
      </c>
      <c r="G258" s="145">
        <f>F258*E258</f>
        <v>270000</v>
      </c>
    </row>
    <row r="259" spans="1:7" customFormat="1" ht="13.8" x14ac:dyDescent="0.3">
      <c r="A259" s="6"/>
      <c r="B259" s="79"/>
      <c r="C259" s="5" t="s">
        <v>335</v>
      </c>
      <c r="D259" s="2"/>
      <c r="E259" s="3"/>
      <c r="F259" s="135"/>
      <c r="G259" s="135"/>
    </row>
    <row r="260" spans="1:7" customFormat="1" ht="13.8" x14ac:dyDescent="0.3">
      <c r="A260" s="74"/>
      <c r="B260" s="75"/>
      <c r="C260" s="212" t="s">
        <v>336</v>
      </c>
      <c r="D260" s="15"/>
      <c r="E260" s="15"/>
      <c r="F260" s="15"/>
      <c r="G260" s="111"/>
    </row>
    <row r="261" spans="1:7" customFormat="1" ht="13.8" x14ac:dyDescent="0.3">
      <c r="A261" s="74"/>
      <c r="B261" s="75"/>
      <c r="C261" s="212" t="s">
        <v>349</v>
      </c>
      <c r="D261" s="15"/>
      <c r="E261" s="15"/>
      <c r="F261" s="15"/>
      <c r="G261" s="111"/>
    </row>
    <row r="262" spans="1:7" customFormat="1" ht="13.8" x14ac:dyDescent="0.3">
      <c r="A262" s="74"/>
      <c r="B262" s="75"/>
      <c r="C262" s="212"/>
      <c r="D262" s="15"/>
      <c r="E262" s="15"/>
      <c r="F262" s="15"/>
      <c r="G262" s="111"/>
    </row>
    <row r="263" spans="1:7" customFormat="1" ht="13.8" x14ac:dyDescent="0.3">
      <c r="A263" s="55" t="s">
        <v>283</v>
      </c>
      <c r="B263" s="52"/>
      <c r="C263" s="54" t="s">
        <v>363</v>
      </c>
      <c r="D263" s="52" t="s">
        <v>307</v>
      </c>
      <c r="E263" s="2"/>
      <c r="F263" s="111"/>
      <c r="G263" s="130"/>
    </row>
    <row r="264" spans="1:7" customFormat="1" ht="13.8" x14ac:dyDescent="0.3">
      <c r="A264" s="55"/>
      <c r="B264" s="52"/>
      <c r="C264" s="5" t="s">
        <v>372</v>
      </c>
      <c r="D264" s="2"/>
      <c r="E264" s="2"/>
      <c r="F264" s="111"/>
      <c r="G264" s="130"/>
    </row>
    <row r="265" spans="1:7" customFormat="1" ht="13.8" x14ac:dyDescent="0.3">
      <c r="A265" s="55"/>
      <c r="B265" s="52"/>
      <c r="C265" s="5" t="s">
        <v>367</v>
      </c>
      <c r="D265" s="2"/>
      <c r="E265" s="2"/>
      <c r="F265" s="111"/>
      <c r="G265" s="130"/>
    </row>
    <row r="266" spans="1:7" customFormat="1" ht="13.8" x14ac:dyDescent="0.3">
      <c r="A266" s="213"/>
      <c r="B266" s="214"/>
      <c r="C266" s="215"/>
      <c r="D266" s="214"/>
      <c r="E266" s="2"/>
      <c r="F266" s="129"/>
      <c r="G266" s="111"/>
    </row>
    <row r="267" spans="1:7" customFormat="1" ht="13.8" x14ac:dyDescent="0.3">
      <c r="A267" s="213">
        <v>4.2</v>
      </c>
      <c r="B267" s="214"/>
      <c r="C267" s="142" t="s">
        <v>377</v>
      </c>
      <c r="D267" s="2"/>
      <c r="E267" s="2"/>
      <c r="F267" s="111"/>
      <c r="G267" s="111"/>
    </row>
    <row r="268" spans="1:7" customFormat="1" ht="13.8" x14ac:dyDescent="0.3">
      <c r="A268" s="216"/>
      <c r="B268" s="214"/>
      <c r="C268" s="215"/>
      <c r="D268" s="2"/>
      <c r="E268" s="2"/>
      <c r="F268" s="111"/>
      <c r="G268" s="111"/>
    </row>
    <row r="269" spans="1:7" customFormat="1" ht="13.8" x14ac:dyDescent="0.3">
      <c r="A269" s="216" t="s">
        <v>370</v>
      </c>
      <c r="B269" s="214"/>
      <c r="C269" s="215" t="s">
        <v>375</v>
      </c>
      <c r="D269" s="52" t="s">
        <v>310</v>
      </c>
      <c r="E269" s="2">
        <v>1</v>
      </c>
      <c r="F269" s="173">
        <v>2210572.34</v>
      </c>
      <c r="G269" s="145">
        <f>F269*E269</f>
        <v>2210572.34</v>
      </c>
    </row>
    <row r="270" spans="1:7" customFormat="1" ht="13.8" x14ac:dyDescent="0.3">
      <c r="A270" s="216"/>
      <c r="B270" s="214"/>
      <c r="C270" s="215" t="s">
        <v>374</v>
      </c>
      <c r="D270" s="2"/>
      <c r="E270" s="2"/>
      <c r="F270" s="111"/>
      <c r="G270" s="111"/>
    </row>
    <row r="271" spans="1:7" customFormat="1" ht="13.8" x14ac:dyDescent="0.3">
      <c r="A271" s="216"/>
      <c r="B271" s="214"/>
      <c r="C271" s="215" t="s">
        <v>376</v>
      </c>
      <c r="D271" s="2"/>
      <c r="E271" s="2"/>
      <c r="F271" s="129"/>
      <c r="G271" s="111"/>
    </row>
    <row r="272" spans="1:7" customFormat="1" ht="13.8" x14ac:dyDescent="0.3">
      <c r="A272" s="216"/>
      <c r="B272" s="214"/>
      <c r="C272" s="215"/>
      <c r="D272" s="2"/>
      <c r="E272" s="2"/>
      <c r="F272" s="129"/>
      <c r="G272" s="111"/>
    </row>
    <row r="273" spans="1:9" customFormat="1" ht="13.8" x14ac:dyDescent="0.3">
      <c r="A273" s="6"/>
      <c r="B273" s="2"/>
      <c r="C273" s="5" t="s">
        <v>350</v>
      </c>
      <c r="D273" s="2"/>
      <c r="E273" s="2"/>
      <c r="F273" s="129"/>
      <c r="G273" s="111"/>
    </row>
    <row r="274" spans="1:9" customFormat="1" ht="13.8" x14ac:dyDescent="0.3">
      <c r="A274" s="6"/>
      <c r="B274" s="2"/>
      <c r="C274" s="5" t="s">
        <v>360</v>
      </c>
      <c r="D274" s="2"/>
      <c r="E274" s="2"/>
      <c r="F274" s="129"/>
      <c r="G274" s="111"/>
    </row>
    <row r="275" spans="1:9" customFormat="1" ht="13.8" x14ac:dyDescent="0.3">
      <c r="A275" s="6"/>
      <c r="B275" s="2"/>
      <c r="C275" s="5" t="s">
        <v>361</v>
      </c>
      <c r="D275" s="2"/>
      <c r="E275" s="2"/>
      <c r="F275" s="129"/>
      <c r="G275" s="111"/>
    </row>
    <row r="276" spans="1:9" customFormat="1" ht="13.8" x14ac:dyDescent="0.3">
      <c r="A276" s="216"/>
      <c r="B276" s="214"/>
      <c r="C276" s="215"/>
      <c r="D276" s="2"/>
      <c r="E276" s="2"/>
      <c r="F276" s="129"/>
      <c r="G276" s="111"/>
    </row>
    <row r="277" spans="1:9" customFormat="1" ht="13.8" x14ac:dyDescent="0.3">
      <c r="A277" s="146" t="s">
        <v>371</v>
      </c>
      <c r="B277" s="147"/>
      <c r="C277" s="148" t="s">
        <v>363</v>
      </c>
      <c r="D277" s="52" t="s">
        <v>307</v>
      </c>
      <c r="E277" s="2"/>
      <c r="F277" s="129"/>
      <c r="G277" s="111"/>
    </row>
    <row r="278" spans="1:9" customFormat="1" ht="13.8" x14ac:dyDescent="0.3">
      <c r="A278" s="6"/>
      <c r="B278" s="2"/>
      <c r="C278" s="5" t="s">
        <v>373</v>
      </c>
      <c r="D278" s="2"/>
      <c r="E278" s="2"/>
      <c r="F278" s="129"/>
      <c r="G278" s="111"/>
    </row>
    <row r="279" spans="1:9" customFormat="1" ht="13.8" x14ac:dyDescent="0.3">
      <c r="A279" s="6"/>
      <c r="B279" s="2"/>
      <c r="C279" s="5" t="s">
        <v>367</v>
      </c>
      <c r="D279" s="2"/>
      <c r="E279" s="2"/>
      <c r="F279" s="129"/>
      <c r="G279" s="111"/>
    </row>
    <row r="280" spans="1:9" customFormat="1" ht="13.8" x14ac:dyDescent="0.3">
      <c r="A280" s="6"/>
      <c r="B280" s="2"/>
      <c r="C280" s="5"/>
      <c r="D280" s="2"/>
      <c r="E280" s="2"/>
      <c r="F280" s="129"/>
      <c r="G280" s="111"/>
    </row>
    <row r="281" spans="1:9" customFormat="1" ht="13.8" x14ac:dyDescent="0.3">
      <c r="A281" s="6"/>
      <c r="B281" s="2"/>
      <c r="C281" s="5"/>
      <c r="D281" s="2"/>
      <c r="E281" s="2"/>
      <c r="F281" s="129"/>
      <c r="G281" s="111"/>
    </row>
    <row r="282" spans="1:9" customFormat="1" ht="13.8" x14ac:dyDescent="0.3">
      <c r="A282" s="6"/>
      <c r="B282" s="2"/>
      <c r="C282" s="5"/>
      <c r="D282" s="2"/>
      <c r="E282" s="2"/>
      <c r="F282" s="129"/>
      <c r="G282" s="111"/>
    </row>
    <row r="283" spans="1:9" customFormat="1" ht="13.8" x14ac:dyDescent="0.3">
      <c r="A283" s="6"/>
      <c r="B283" s="2"/>
      <c r="C283" s="5"/>
      <c r="D283" s="2"/>
      <c r="E283" s="2"/>
      <c r="F283" s="129"/>
      <c r="G283" s="111"/>
    </row>
    <row r="284" spans="1:9" customFormat="1" ht="13.8" x14ac:dyDescent="0.3">
      <c r="A284" s="146"/>
      <c r="B284" s="147"/>
      <c r="C284" s="148"/>
      <c r="D284" s="147"/>
      <c r="E284" s="214"/>
      <c r="F284" s="218"/>
      <c r="G284" s="173"/>
      <c r="H284" s="219"/>
      <c r="I284" s="219"/>
    </row>
    <row r="285" spans="1:9" customFormat="1" ht="13.8" x14ac:dyDescent="0.3">
      <c r="A285" s="146"/>
      <c r="B285" s="147"/>
      <c r="C285" s="215"/>
      <c r="D285" s="214"/>
      <c r="E285" s="214"/>
      <c r="F285" s="218"/>
      <c r="G285" s="173"/>
      <c r="H285" s="219"/>
      <c r="I285" s="219"/>
    </row>
    <row r="286" spans="1:9" customFormat="1" ht="13.8" x14ac:dyDescent="0.3">
      <c r="A286" s="146"/>
      <c r="B286" s="147"/>
      <c r="C286" s="215"/>
      <c r="D286" s="214"/>
      <c r="E286" s="214"/>
      <c r="F286" s="218"/>
      <c r="G286" s="173"/>
      <c r="H286" s="219"/>
      <c r="I286" s="219"/>
    </row>
    <row r="287" spans="1:9" customFormat="1" ht="13.8" x14ac:dyDescent="0.3">
      <c r="A287" s="213"/>
      <c r="B287" s="214"/>
      <c r="C287" s="215"/>
      <c r="D287" s="214"/>
      <c r="E287" s="214"/>
      <c r="F287" s="218"/>
      <c r="G287" s="173"/>
      <c r="H287" s="219"/>
      <c r="I287" s="219"/>
    </row>
    <row r="288" spans="1:9" customFormat="1" ht="13.8" x14ac:dyDescent="0.3">
      <c r="A288" s="213"/>
      <c r="B288" s="214"/>
      <c r="C288" s="142"/>
      <c r="D288" s="214"/>
      <c r="E288" s="214"/>
      <c r="F288" s="173"/>
      <c r="G288" s="173"/>
      <c r="H288" s="219"/>
      <c r="I288" s="219"/>
    </row>
    <row r="289" spans="1:9" customFormat="1" ht="13.8" x14ac:dyDescent="0.3">
      <c r="A289" s="216"/>
      <c r="B289" s="214"/>
      <c r="C289" s="215"/>
      <c r="D289" s="214"/>
      <c r="E289" s="214"/>
      <c r="F289" s="173"/>
      <c r="G289" s="173"/>
      <c r="H289" s="219"/>
      <c r="I289" s="219"/>
    </row>
    <row r="290" spans="1:9" customFormat="1" ht="13.8" x14ac:dyDescent="0.3">
      <c r="A290" s="216"/>
      <c r="B290" s="214"/>
      <c r="C290" s="215"/>
      <c r="D290" s="147"/>
      <c r="E290" s="214"/>
      <c r="F290" s="173"/>
      <c r="G290" s="145"/>
      <c r="H290" s="219"/>
      <c r="I290" s="219"/>
    </row>
    <row r="291" spans="1:9" customFormat="1" ht="13.8" x14ac:dyDescent="0.3">
      <c r="A291" s="216"/>
      <c r="B291" s="214"/>
      <c r="C291" s="215"/>
      <c r="D291" s="214"/>
      <c r="E291" s="214"/>
      <c r="F291" s="173"/>
      <c r="G291" s="173"/>
      <c r="H291" s="219"/>
      <c r="I291" s="219"/>
    </row>
    <row r="292" spans="1:9" customFormat="1" ht="13.8" x14ac:dyDescent="0.3">
      <c r="A292" s="216"/>
      <c r="B292" s="214"/>
      <c r="C292" s="215"/>
      <c r="D292" s="214"/>
      <c r="E292" s="214"/>
      <c r="F292" s="218"/>
      <c r="G292" s="173"/>
      <c r="H292" s="219"/>
      <c r="I292" s="219"/>
    </row>
    <row r="293" spans="1:9" customFormat="1" ht="13.8" x14ac:dyDescent="0.3">
      <c r="A293" s="146"/>
      <c r="B293" s="147"/>
      <c r="C293" s="148"/>
      <c r="D293" s="147"/>
      <c r="E293" s="214"/>
      <c r="F293" s="218"/>
      <c r="G293" s="173"/>
      <c r="H293" s="219"/>
      <c r="I293" s="219"/>
    </row>
    <row r="294" spans="1:9" customFormat="1" ht="13.8" x14ac:dyDescent="0.3">
      <c r="A294" s="6"/>
      <c r="B294" s="2"/>
      <c r="C294" s="5"/>
      <c r="D294" s="2"/>
      <c r="E294" s="2"/>
      <c r="F294" s="129"/>
      <c r="G294" s="111"/>
    </row>
    <row r="295" spans="1:9" customFormat="1" ht="13.8" x14ac:dyDescent="0.3">
      <c r="A295" s="6"/>
      <c r="B295" s="2"/>
      <c r="C295" s="5"/>
      <c r="D295" s="2"/>
      <c r="E295" s="2"/>
      <c r="F295" s="123"/>
      <c r="G295" s="111"/>
    </row>
    <row r="296" spans="1:9" customFormat="1" ht="13.8" x14ac:dyDescent="0.3">
      <c r="A296" s="6"/>
      <c r="B296" s="2"/>
      <c r="C296" s="5"/>
      <c r="D296" s="2"/>
      <c r="E296" s="2"/>
      <c r="F296" s="123"/>
      <c r="G296" s="111"/>
    </row>
    <row r="297" spans="1:9" customFormat="1" ht="13.8" x14ac:dyDescent="0.3">
      <c r="A297" s="6"/>
      <c r="B297" s="2"/>
      <c r="C297" s="5"/>
      <c r="D297" s="2"/>
      <c r="E297" s="2"/>
      <c r="F297" s="123"/>
      <c r="G297" s="111"/>
    </row>
    <row r="298" spans="1:9" customFormat="1" ht="13.8" x14ac:dyDescent="0.3">
      <c r="A298" s="6"/>
      <c r="B298" s="2"/>
      <c r="C298" s="5"/>
      <c r="D298" s="2"/>
      <c r="E298" s="2"/>
      <c r="F298" s="111"/>
      <c r="G298" s="111"/>
    </row>
    <row r="299" spans="1:9" customFormat="1" ht="13.8" x14ac:dyDescent="0.3">
      <c r="A299" s="69"/>
      <c r="B299" s="2"/>
      <c r="C299" s="5"/>
      <c r="D299" s="2"/>
      <c r="E299" s="2"/>
      <c r="F299" s="111"/>
      <c r="G299" s="111"/>
    </row>
    <row r="300" spans="1:9" customFormat="1" ht="13.8" x14ac:dyDescent="0.3">
      <c r="A300" s="6"/>
      <c r="B300" s="2"/>
      <c r="C300" s="10"/>
      <c r="D300" s="2"/>
      <c r="E300" s="2"/>
      <c r="F300" s="111"/>
      <c r="G300" s="111"/>
    </row>
    <row r="301" spans="1:9" customFormat="1" ht="13.8" x14ac:dyDescent="0.3">
      <c r="A301" s="6"/>
      <c r="B301" s="2"/>
      <c r="C301" s="10"/>
      <c r="D301" s="2"/>
      <c r="E301" s="3"/>
      <c r="F301" s="111"/>
      <c r="G301" s="111"/>
    </row>
    <row r="302" spans="1:9" customFormat="1" ht="13.8" x14ac:dyDescent="0.3">
      <c r="A302" s="6"/>
      <c r="B302" s="2"/>
      <c r="C302" s="10"/>
      <c r="D302" s="2"/>
      <c r="E302" s="3"/>
      <c r="F302" s="111"/>
      <c r="G302" s="111"/>
    </row>
    <row r="303" spans="1:9" customFormat="1" ht="13.8" x14ac:dyDescent="0.3">
      <c r="A303" s="6"/>
      <c r="B303" s="2"/>
      <c r="C303" s="10"/>
      <c r="D303" s="2"/>
      <c r="E303" s="3"/>
      <c r="F303" s="111"/>
      <c r="G303" s="111"/>
    </row>
    <row r="304" spans="1:9" customFormat="1" ht="13.8" x14ac:dyDescent="0.3">
      <c r="A304" s="6"/>
      <c r="B304" s="2"/>
      <c r="C304" s="10"/>
      <c r="D304" s="2"/>
      <c r="E304" s="3"/>
      <c r="F304" s="111"/>
      <c r="G304" s="111"/>
    </row>
    <row r="305" spans="1:7" customFormat="1" ht="13.8" x14ac:dyDescent="0.3">
      <c r="A305" s="6"/>
      <c r="B305" s="2"/>
      <c r="C305" s="5"/>
      <c r="D305" s="2"/>
      <c r="E305" s="3"/>
      <c r="F305" s="111"/>
      <c r="G305" s="111"/>
    </row>
    <row r="306" spans="1:7" customFormat="1" ht="13.8" x14ac:dyDescent="0.3">
      <c r="A306" s="6"/>
      <c r="B306" s="2"/>
      <c r="C306" s="5"/>
      <c r="D306" s="2"/>
      <c r="E306" s="3"/>
      <c r="F306" s="111"/>
      <c r="G306" s="111"/>
    </row>
    <row r="307" spans="1:7" customFormat="1" ht="13.8" x14ac:dyDescent="0.3">
      <c r="A307" s="9"/>
      <c r="B307" s="7"/>
      <c r="C307" s="8" t="s">
        <v>13</v>
      </c>
      <c r="D307" s="1"/>
      <c r="E307" s="70"/>
      <c r="F307" s="119"/>
      <c r="G307" s="120"/>
    </row>
    <row r="308" spans="1:7" customFormat="1" ht="12.75" customHeight="1" x14ac:dyDescent="0.3">
      <c r="A308" s="11"/>
      <c r="B308" s="12"/>
      <c r="C308" s="66"/>
      <c r="D308" s="11"/>
      <c r="E308" s="11"/>
      <c r="F308" s="121"/>
      <c r="G308" s="122"/>
    </row>
    <row r="309" spans="1:7" customFormat="1" ht="13.8" x14ac:dyDescent="0.3">
      <c r="A309" s="3"/>
      <c r="B309" s="71"/>
      <c r="C309" s="72"/>
      <c r="D309" s="71"/>
      <c r="E309" s="71"/>
      <c r="F309" s="71"/>
      <c r="G309" s="123"/>
    </row>
    <row r="310" spans="1:7" customFormat="1" ht="25.5" customHeight="1" x14ac:dyDescent="0.25">
      <c r="A310" s="248" t="s">
        <v>150</v>
      </c>
      <c r="B310" s="249"/>
      <c r="C310" s="249"/>
      <c r="D310" s="249"/>
      <c r="E310" s="249"/>
      <c r="F310" s="249"/>
      <c r="G310" s="250"/>
    </row>
    <row r="311" spans="1:7" customFormat="1" ht="13.8" x14ac:dyDescent="0.3">
      <c r="A311" s="251">
        <v>5</v>
      </c>
      <c r="B311" s="253" t="s">
        <v>151</v>
      </c>
      <c r="C311" s="17" t="s">
        <v>301</v>
      </c>
      <c r="D311" s="60"/>
      <c r="E311" s="61"/>
      <c r="F311" s="60"/>
      <c r="G311" s="60"/>
    </row>
    <row r="312" spans="1:7" customFormat="1" ht="13.8" x14ac:dyDescent="0.3">
      <c r="A312" s="257"/>
      <c r="B312" s="258"/>
      <c r="C312" s="62" t="s">
        <v>308</v>
      </c>
      <c r="D312" s="13"/>
      <c r="E312" s="61"/>
      <c r="F312" s="13"/>
      <c r="G312" s="63"/>
    </row>
    <row r="313" spans="1:7" customFormat="1" ht="13.8" x14ac:dyDescent="0.3">
      <c r="A313" s="64"/>
      <c r="B313" s="65"/>
      <c r="C313" s="66"/>
      <c r="D313" s="67"/>
      <c r="E313" s="68"/>
      <c r="F313" s="110"/>
      <c r="G313" s="132"/>
    </row>
    <row r="314" spans="1:7" customFormat="1" ht="13.8" x14ac:dyDescent="0.3">
      <c r="A314" s="69">
        <v>5.0999999999999996</v>
      </c>
      <c r="B314" s="2"/>
      <c r="C314" s="5" t="s">
        <v>153</v>
      </c>
      <c r="D314" s="2"/>
      <c r="E314" s="2"/>
      <c r="F314" s="111"/>
      <c r="G314" s="134"/>
    </row>
    <row r="315" spans="1:7" customFormat="1" ht="13.8" x14ac:dyDescent="0.3">
      <c r="A315" s="6"/>
      <c r="B315" s="2"/>
      <c r="C315" s="5" t="s">
        <v>378</v>
      </c>
      <c r="D315" s="2"/>
      <c r="E315" s="2"/>
      <c r="F315" s="135"/>
      <c r="G315" s="135"/>
    </row>
    <row r="316" spans="1:7" customFormat="1" ht="13.8" x14ac:dyDescent="0.3">
      <c r="A316" s="6"/>
      <c r="B316" s="2"/>
      <c r="C316" s="5" t="s">
        <v>154</v>
      </c>
      <c r="D316" s="2"/>
      <c r="E316" s="2"/>
      <c r="F316" s="15"/>
      <c r="G316" s="111"/>
    </row>
    <row r="317" spans="1:7" customFormat="1" ht="13.8" x14ac:dyDescent="0.3">
      <c r="A317" s="6"/>
      <c r="B317" s="2"/>
      <c r="C317" s="5"/>
      <c r="D317" s="2"/>
      <c r="E317" s="2"/>
      <c r="F317" s="111"/>
      <c r="G317" s="134"/>
    </row>
    <row r="318" spans="1:7" customFormat="1" ht="13.8" x14ac:dyDescent="0.3">
      <c r="A318" s="6" t="s">
        <v>312</v>
      </c>
      <c r="B318" s="2"/>
      <c r="C318" s="5" t="s">
        <v>155</v>
      </c>
      <c r="D318" s="2" t="s">
        <v>18</v>
      </c>
      <c r="E318" s="2">
        <v>75</v>
      </c>
      <c r="F318" s="111"/>
      <c r="G318" s="111"/>
    </row>
    <row r="319" spans="1:7" customFormat="1" ht="13.8" x14ac:dyDescent="0.3">
      <c r="A319" s="6"/>
      <c r="B319" s="2"/>
      <c r="C319" s="5"/>
      <c r="D319" s="2"/>
      <c r="E319" s="2"/>
      <c r="F319" s="111"/>
      <c r="G319" s="111"/>
    </row>
    <row r="320" spans="1:7" customFormat="1" ht="13.8" x14ac:dyDescent="0.3">
      <c r="A320" s="69">
        <v>5.2</v>
      </c>
      <c r="B320" s="2"/>
      <c r="C320" s="5" t="s">
        <v>309</v>
      </c>
      <c r="D320" s="2" t="s">
        <v>10</v>
      </c>
      <c r="E320" s="2">
        <v>3</v>
      </c>
      <c r="F320" s="111"/>
      <c r="G320" s="111"/>
    </row>
    <row r="321" spans="1:7" customFormat="1" ht="13.8" x14ac:dyDescent="0.3">
      <c r="A321" s="6"/>
      <c r="B321" s="2"/>
      <c r="C321" s="10" t="s">
        <v>329</v>
      </c>
      <c r="D321" s="2"/>
      <c r="E321" s="2"/>
      <c r="F321" s="111"/>
      <c r="G321" s="111"/>
    </row>
    <row r="322" spans="1:7" customFormat="1" ht="13.8" x14ac:dyDescent="0.3">
      <c r="A322" s="6"/>
      <c r="B322" s="2"/>
      <c r="C322" s="5"/>
      <c r="D322" s="2"/>
      <c r="E322" s="2"/>
      <c r="F322" s="111"/>
      <c r="G322" s="111"/>
    </row>
    <row r="323" spans="1:7" customFormat="1" ht="13.8" x14ac:dyDescent="0.3">
      <c r="A323" s="69">
        <v>5.3</v>
      </c>
      <c r="B323" s="2"/>
      <c r="C323" s="51" t="s">
        <v>351</v>
      </c>
      <c r="D323" s="2"/>
      <c r="E323" s="2"/>
      <c r="F323" s="111"/>
      <c r="G323" s="111"/>
    </row>
    <row r="324" spans="1:7" customFormat="1" ht="13.8" x14ac:dyDescent="0.3">
      <c r="A324" s="6"/>
      <c r="B324" s="2"/>
      <c r="C324" s="5"/>
      <c r="D324" s="2"/>
      <c r="E324" s="2"/>
      <c r="F324" s="111"/>
      <c r="G324" s="111"/>
    </row>
    <row r="325" spans="1:7" customFormat="1" ht="13.8" x14ac:dyDescent="0.3">
      <c r="A325" s="6" t="s">
        <v>368</v>
      </c>
      <c r="B325" s="2"/>
      <c r="C325" s="5" t="s">
        <v>352</v>
      </c>
      <c r="D325" s="52" t="s">
        <v>310</v>
      </c>
      <c r="E325" s="2">
        <v>1</v>
      </c>
      <c r="F325" s="173">
        <v>660000</v>
      </c>
      <c r="G325" s="145">
        <f>F325*E325</f>
        <v>660000</v>
      </c>
    </row>
    <row r="326" spans="1:7" customFormat="1" ht="13.8" x14ac:dyDescent="0.3">
      <c r="A326" s="6"/>
      <c r="B326" s="2"/>
      <c r="C326" s="5" t="s">
        <v>353</v>
      </c>
      <c r="D326" s="2"/>
      <c r="E326" s="2"/>
      <c r="F326" s="111"/>
      <c r="G326" s="111"/>
    </row>
    <row r="327" spans="1:7" customFormat="1" ht="13.8" x14ac:dyDescent="0.3">
      <c r="A327" s="6"/>
      <c r="B327" s="2"/>
      <c r="C327" s="5" t="s">
        <v>354</v>
      </c>
      <c r="D327" s="2"/>
      <c r="E327" s="2"/>
      <c r="F327" s="129"/>
      <c r="G327" s="111"/>
    </row>
    <row r="328" spans="1:7" customFormat="1" ht="13.8" x14ac:dyDescent="0.3">
      <c r="A328" s="6"/>
      <c r="B328" s="2"/>
      <c r="C328" s="5" t="s">
        <v>355</v>
      </c>
      <c r="D328" s="2"/>
      <c r="E328" s="2"/>
      <c r="F328" s="129"/>
      <c r="G328" s="111"/>
    </row>
    <row r="329" spans="1:7" customFormat="1" ht="13.8" x14ac:dyDescent="0.3">
      <c r="A329" s="6"/>
      <c r="B329" s="2"/>
      <c r="C329" s="5" t="s">
        <v>356</v>
      </c>
      <c r="D329" s="2"/>
      <c r="E329" s="2"/>
      <c r="F329" s="129"/>
      <c r="G329" s="111"/>
    </row>
    <row r="330" spans="1:7" customFormat="1" ht="13.8" x14ac:dyDescent="0.3">
      <c r="A330" s="6"/>
      <c r="B330" s="2"/>
      <c r="C330" s="5" t="s">
        <v>357</v>
      </c>
      <c r="D330" s="2"/>
      <c r="E330" s="2"/>
      <c r="F330" s="129"/>
      <c r="G330" s="111"/>
    </row>
    <row r="331" spans="1:7" customFormat="1" ht="13.8" x14ac:dyDescent="0.3">
      <c r="A331" s="6"/>
      <c r="B331" s="2"/>
      <c r="C331" s="5" t="s">
        <v>358</v>
      </c>
      <c r="D331" s="2"/>
      <c r="E331" s="2"/>
      <c r="F331" s="129"/>
      <c r="G331" s="111"/>
    </row>
    <row r="332" spans="1:7" customFormat="1" ht="13.8" x14ac:dyDescent="0.3">
      <c r="A332" s="6"/>
      <c r="B332" s="2"/>
      <c r="C332" s="5"/>
      <c r="D332" s="2"/>
      <c r="E332" s="2"/>
      <c r="F332" s="129"/>
      <c r="G332" s="111"/>
    </row>
    <row r="333" spans="1:7" customFormat="1" ht="13.8" x14ac:dyDescent="0.3">
      <c r="A333" s="6"/>
      <c r="B333" s="2"/>
      <c r="C333" s="5" t="s">
        <v>359</v>
      </c>
      <c r="D333" s="2"/>
      <c r="E333" s="2"/>
      <c r="F333" s="129"/>
      <c r="G333" s="111"/>
    </row>
    <row r="334" spans="1:7" customFormat="1" ht="13.8" x14ac:dyDescent="0.3">
      <c r="A334" s="6"/>
      <c r="B334" s="2"/>
      <c r="C334" s="5" t="s">
        <v>362</v>
      </c>
      <c r="D334" s="2"/>
      <c r="E334" s="2"/>
      <c r="F334" s="129"/>
      <c r="G334" s="111"/>
    </row>
    <row r="335" spans="1:7" customFormat="1" ht="13.8" x14ac:dyDescent="0.3">
      <c r="A335" s="6"/>
      <c r="B335" s="2"/>
      <c r="C335" s="5"/>
      <c r="D335" s="2"/>
      <c r="E335" s="2"/>
      <c r="F335" s="129"/>
      <c r="G335" s="111"/>
    </row>
    <row r="336" spans="1:7" customFormat="1" ht="13.8" x14ac:dyDescent="0.3">
      <c r="A336" s="6"/>
      <c r="B336" s="2"/>
      <c r="C336" s="5" t="s">
        <v>350</v>
      </c>
      <c r="D336" s="2"/>
      <c r="E336" s="2"/>
      <c r="F336" s="129"/>
      <c r="G336" s="111"/>
    </row>
    <row r="337" spans="1:7" customFormat="1" ht="13.8" x14ac:dyDescent="0.3">
      <c r="A337" s="6"/>
      <c r="B337" s="2"/>
      <c r="C337" s="5" t="s">
        <v>360</v>
      </c>
      <c r="D337" s="2"/>
      <c r="E337" s="2"/>
      <c r="F337" s="129"/>
      <c r="G337" s="111"/>
    </row>
    <row r="338" spans="1:7" customFormat="1" ht="13.8" x14ac:dyDescent="0.3">
      <c r="A338" s="6"/>
      <c r="B338" s="2"/>
      <c r="C338" s="5" t="s">
        <v>361</v>
      </c>
      <c r="D338" s="2"/>
      <c r="E338" s="2"/>
      <c r="F338" s="129"/>
      <c r="G338" s="111"/>
    </row>
    <row r="339" spans="1:7" customFormat="1" ht="13.8" x14ac:dyDescent="0.3">
      <c r="A339" s="6"/>
      <c r="B339" s="2"/>
      <c r="C339" s="5"/>
      <c r="D339" s="2"/>
      <c r="E339" s="2"/>
      <c r="F339" s="129"/>
      <c r="G339" s="111"/>
    </row>
    <row r="340" spans="1:7" customFormat="1" ht="13.8" x14ac:dyDescent="0.3">
      <c r="A340" s="55" t="s">
        <v>369</v>
      </c>
      <c r="B340" s="52"/>
      <c r="C340" s="54" t="s">
        <v>363</v>
      </c>
      <c r="D340" s="52" t="s">
        <v>307</v>
      </c>
      <c r="E340" s="2"/>
      <c r="F340" s="129"/>
      <c r="G340" s="111"/>
    </row>
    <row r="341" spans="1:7" customFormat="1" ht="13.8" x14ac:dyDescent="0.3">
      <c r="A341" s="6"/>
      <c r="B341" s="2"/>
      <c r="C341" s="5" t="s">
        <v>364</v>
      </c>
      <c r="D341" s="2"/>
      <c r="E341" s="2"/>
      <c r="F341" s="111"/>
      <c r="G341" s="111"/>
    </row>
    <row r="342" spans="1:7" customFormat="1" ht="13.8" x14ac:dyDescent="0.3">
      <c r="A342" s="6"/>
      <c r="B342" s="2"/>
      <c r="C342" s="5" t="s">
        <v>365</v>
      </c>
      <c r="D342" s="2"/>
      <c r="E342" s="3"/>
      <c r="F342" s="111"/>
      <c r="G342" s="111"/>
    </row>
    <row r="343" spans="1:7" customFormat="1" ht="13.8" x14ac:dyDescent="0.3">
      <c r="A343" s="6"/>
      <c r="B343" s="2"/>
      <c r="C343" s="77"/>
      <c r="D343" s="2"/>
      <c r="E343" s="78"/>
      <c r="F343" s="111"/>
      <c r="G343" s="134"/>
    </row>
    <row r="344" spans="1:7" customFormat="1" ht="13.8" x14ac:dyDescent="0.3">
      <c r="A344" s="69">
        <v>5.3</v>
      </c>
      <c r="B344" s="2"/>
      <c r="C344" s="51" t="s">
        <v>338</v>
      </c>
      <c r="D344" s="2"/>
      <c r="E344" s="2"/>
      <c r="F344" s="111"/>
      <c r="G344" s="111"/>
    </row>
    <row r="345" spans="1:7" customFormat="1" ht="13.8" x14ac:dyDescent="0.3">
      <c r="A345" s="6"/>
      <c r="B345" s="2"/>
      <c r="C345" s="5"/>
      <c r="D345" s="2"/>
      <c r="E345" s="2"/>
      <c r="F345" s="111"/>
      <c r="G345" s="111"/>
    </row>
    <row r="346" spans="1:7" customFormat="1" ht="13.8" x14ac:dyDescent="0.3">
      <c r="A346" s="6" t="s">
        <v>330</v>
      </c>
      <c r="B346" s="2"/>
      <c r="C346" s="5" t="s">
        <v>339</v>
      </c>
      <c r="D346" s="52" t="s">
        <v>310</v>
      </c>
      <c r="E346" s="2">
        <v>1</v>
      </c>
      <c r="F346" s="173">
        <v>420000</v>
      </c>
      <c r="G346" s="145">
        <f>F346*E346</f>
        <v>420000</v>
      </c>
    </row>
    <row r="347" spans="1:7" customFormat="1" ht="13.8" x14ac:dyDescent="0.3">
      <c r="A347" s="6"/>
      <c r="B347" s="2"/>
      <c r="C347" s="5" t="s">
        <v>340</v>
      </c>
      <c r="D347" s="2"/>
      <c r="E347" s="2"/>
      <c r="F347" s="111"/>
      <c r="G347" s="111"/>
    </row>
    <row r="348" spans="1:7" customFormat="1" ht="13.8" x14ac:dyDescent="0.3">
      <c r="A348" s="6"/>
      <c r="B348" s="2"/>
      <c r="C348" s="5" t="s">
        <v>341</v>
      </c>
      <c r="D348" s="2"/>
      <c r="E348" s="2"/>
      <c r="F348" s="129"/>
      <c r="G348" s="111"/>
    </row>
    <row r="349" spans="1:7" customFormat="1" ht="13.8" x14ac:dyDescent="0.3">
      <c r="A349" s="6"/>
      <c r="B349" s="2"/>
      <c r="C349" s="5" t="s">
        <v>342</v>
      </c>
      <c r="D349" s="2"/>
      <c r="E349" s="2"/>
      <c r="F349" s="129"/>
      <c r="G349" s="111"/>
    </row>
    <row r="350" spans="1:7" customFormat="1" ht="13.8" x14ac:dyDescent="0.3">
      <c r="A350" s="6"/>
      <c r="B350" s="2"/>
      <c r="C350" s="5" t="s">
        <v>343</v>
      </c>
      <c r="D350" s="2"/>
      <c r="E350" s="2"/>
      <c r="F350" s="129"/>
      <c r="G350" s="111"/>
    </row>
    <row r="351" spans="1:7" customFormat="1" ht="13.8" x14ac:dyDescent="0.3">
      <c r="A351" s="6"/>
      <c r="B351" s="2"/>
      <c r="C351" s="5" t="s">
        <v>344</v>
      </c>
      <c r="D351" s="2"/>
      <c r="E351" s="2"/>
      <c r="F351" s="129"/>
      <c r="G351" s="111"/>
    </row>
    <row r="352" spans="1:7" customFormat="1" ht="13.8" x14ac:dyDescent="0.3">
      <c r="A352" s="6"/>
      <c r="B352" s="2"/>
      <c r="C352" s="5" t="s">
        <v>345</v>
      </c>
      <c r="D352" s="2"/>
      <c r="E352" s="2"/>
      <c r="F352" s="129"/>
      <c r="G352" s="111"/>
    </row>
    <row r="353" spans="1:7" customFormat="1" ht="13.8" x14ac:dyDescent="0.3">
      <c r="A353" s="6"/>
      <c r="B353" s="2"/>
      <c r="C353" s="5" t="s">
        <v>346</v>
      </c>
      <c r="D353" s="2"/>
      <c r="E353" s="2"/>
      <c r="F353" s="129"/>
      <c r="G353" s="111"/>
    </row>
    <row r="354" spans="1:7" customFormat="1" ht="13.8" x14ac:dyDescent="0.3">
      <c r="A354" s="6"/>
      <c r="B354" s="2"/>
      <c r="C354" s="5" t="s">
        <v>347</v>
      </c>
      <c r="D354" s="2"/>
      <c r="E354" s="2"/>
      <c r="F354" s="129"/>
      <c r="G354" s="111"/>
    </row>
    <row r="355" spans="1:7" customFormat="1" ht="13.8" x14ac:dyDescent="0.3">
      <c r="A355" s="6"/>
      <c r="B355" s="2"/>
      <c r="C355" s="5" t="s">
        <v>348</v>
      </c>
      <c r="D355" s="2"/>
      <c r="E355" s="2"/>
      <c r="F355" s="129"/>
      <c r="G355" s="111"/>
    </row>
    <row r="356" spans="1:7" customFormat="1" ht="13.8" x14ac:dyDescent="0.3">
      <c r="A356" s="6"/>
      <c r="B356" s="2"/>
      <c r="C356" s="5"/>
      <c r="D356" s="2"/>
      <c r="E356" s="2"/>
      <c r="F356" s="129"/>
      <c r="G356" s="111"/>
    </row>
    <row r="357" spans="1:7" customFormat="1" ht="13.8" x14ac:dyDescent="0.3">
      <c r="A357" s="6"/>
      <c r="B357" s="2"/>
      <c r="C357" s="5" t="s">
        <v>350</v>
      </c>
      <c r="D357" s="2"/>
      <c r="E357" s="2"/>
      <c r="F357" s="129"/>
      <c r="G357" s="111"/>
    </row>
    <row r="358" spans="1:7" customFormat="1" ht="13.8" x14ac:dyDescent="0.3">
      <c r="A358" s="6"/>
      <c r="B358" s="2"/>
      <c r="C358" s="5" t="s">
        <v>360</v>
      </c>
      <c r="D358" s="2"/>
      <c r="E358" s="2"/>
      <c r="F358" s="129"/>
      <c r="G358" s="111"/>
    </row>
    <row r="359" spans="1:7" customFormat="1" ht="13.8" x14ac:dyDescent="0.3">
      <c r="A359" s="6"/>
      <c r="B359" s="2"/>
      <c r="C359" s="5" t="s">
        <v>361</v>
      </c>
      <c r="D359" s="2"/>
      <c r="E359" s="2"/>
      <c r="F359" s="129"/>
      <c r="G359" s="111"/>
    </row>
    <row r="360" spans="1:7" customFormat="1" ht="13.8" x14ac:dyDescent="0.3">
      <c r="A360" s="6"/>
      <c r="B360" s="2"/>
      <c r="C360" s="5"/>
      <c r="D360" s="2"/>
      <c r="E360" s="2"/>
      <c r="F360" s="129"/>
      <c r="G360" s="111"/>
    </row>
    <row r="361" spans="1:7" customFormat="1" ht="13.8" x14ac:dyDescent="0.3">
      <c r="A361" s="55" t="s">
        <v>331</v>
      </c>
      <c r="B361" s="52"/>
      <c r="C361" s="54" t="s">
        <v>363</v>
      </c>
      <c r="D361" s="52" t="s">
        <v>307</v>
      </c>
      <c r="E361" s="2"/>
      <c r="F361" s="129"/>
      <c r="G361" s="111"/>
    </row>
    <row r="362" spans="1:7" customFormat="1" ht="13.8" x14ac:dyDescent="0.3">
      <c r="A362" s="55"/>
      <c r="B362" s="52"/>
      <c r="C362" s="5" t="s">
        <v>366</v>
      </c>
      <c r="D362" s="2"/>
      <c r="E362" s="2"/>
      <c r="F362" s="129"/>
      <c r="G362" s="111"/>
    </row>
    <row r="363" spans="1:7" customFormat="1" ht="13.8" x14ac:dyDescent="0.3">
      <c r="A363" s="55"/>
      <c r="B363" s="52"/>
      <c r="C363" s="5" t="s">
        <v>365</v>
      </c>
      <c r="D363" s="2"/>
      <c r="E363" s="2"/>
      <c r="F363" s="129"/>
      <c r="G363" s="111"/>
    </row>
    <row r="364" spans="1:7" customFormat="1" ht="13.8" x14ac:dyDescent="0.3">
      <c r="A364" s="6"/>
      <c r="B364" s="2"/>
      <c r="C364" s="10"/>
      <c r="D364" s="2"/>
      <c r="E364" s="3"/>
      <c r="F364" s="111"/>
      <c r="G364" s="111"/>
    </row>
    <row r="365" spans="1:7" customFormat="1" ht="13.8" x14ac:dyDescent="0.3">
      <c r="A365" s="6"/>
      <c r="B365" s="2"/>
      <c r="C365" s="10"/>
      <c r="D365" s="2"/>
      <c r="E365" s="3"/>
      <c r="F365" s="111"/>
      <c r="G365" s="111"/>
    </row>
    <row r="366" spans="1:7" customFormat="1" ht="13.8" x14ac:dyDescent="0.3">
      <c r="A366" s="6"/>
      <c r="B366" s="2"/>
      <c r="C366" s="5"/>
      <c r="D366" s="2"/>
      <c r="E366" s="3"/>
      <c r="F366" s="111"/>
      <c r="G366" s="111"/>
    </row>
    <row r="367" spans="1:7" customFormat="1" ht="13.8" x14ac:dyDescent="0.3">
      <c r="A367" s="6"/>
      <c r="B367" s="2"/>
      <c r="C367" s="5"/>
      <c r="D367" s="2"/>
      <c r="E367" s="3"/>
      <c r="F367" s="111"/>
      <c r="G367" s="111"/>
    </row>
    <row r="368" spans="1:7" customFormat="1" ht="13.8" x14ac:dyDescent="0.3">
      <c r="A368" s="9"/>
      <c r="B368" s="7"/>
      <c r="C368" s="8" t="s">
        <v>13</v>
      </c>
      <c r="D368" s="1"/>
      <c r="E368" s="70"/>
      <c r="F368" s="119"/>
      <c r="G368" s="120"/>
    </row>
    <row r="369" spans="1:7" customFormat="1" ht="12.75" customHeight="1" x14ac:dyDescent="0.3">
      <c r="A369" s="11"/>
      <c r="B369" s="12"/>
      <c r="C369" s="66"/>
      <c r="D369" s="11"/>
      <c r="E369" s="11"/>
      <c r="F369" s="121"/>
      <c r="G369" s="122"/>
    </row>
    <row r="370" spans="1:7" customFormat="1" ht="13.8" x14ac:dyDescent="0.3">
      <c r="A370" s="3"/>
      <c r="B370" s="71"/>
      <c r="C370" s="72"/>
      <c r="D370" s="71"/>
      <c r="E370" s="71"/>
      <c r="F370" s="71"/>
      <c r="G370" s="123"/>
    </row>
    <row r="371" spans="1:7" customFormat="1" ht="25.5" customHeight="1" x14ac:dyDescent="0.25">
      <c r="A371" s="248" t="s">
        <v>150</v>
      </c>
      <c r="B371" s="249"/>
      <c r="C371" s="249"/>
      <c r="D371" s="249"/>
      <c r="E371" s="249"/>
      <c r="F371" s="249"/>
      <c r="G371" s="250"/>
    </row>
  </sheetData>
  <mergeCells count="24">
    <mergeCell ref="A130:G130"/>
    <mergeCell ref="A1:G1"/>
    <mergeCell ref="A2:G2"/>
    <mergeCell ref="A3:G3"/>
    <mergeCell ref="A4:G4"/>
    <mergeCell ref="A5:G5"/>
    <mergeCell ref="D7:G7"/>
    <mergeCell ref="A9:A10"/>
    <mergeCell ref="B9:B10"/>
    <mergeCell ref="A68:G68"/>
    <mergeCell ref="A69:A70"/>
    <mergeCell ref="B69:B70"/>
    <mergeCell ref="A131:A132"/>
    <mergeCell ref="B131:B132"/>
    <mergeCell ref="A192:G192"/>
    <mergeCell ref="A193:A194"/>
    <mergeCell ref="B193:B194"/>
    <mergeCell ref="A371:G371"/>
    <mergeCell ref="A253:A254"/>
    <mergeCell ref="A252:G252"/>
    <mergeCell ref="B253:B254"/>
    <mergeCell ref="A310:G310"/>
    <mergeCell ref="A311:A312"/>
    <mergeCell ref="B311:B312"/>
  </mergeCells>
  <pageMargins left="0.55118110236220474" right="0.55118110236220474" top="0.55118110236220474" bottom="0.78740157480314965" header="0.51181102362204722" footer="0.51181102362204722"/>
  <pageSetup paperSize="9" scale="80" firstPageNumber="10" orientation="portrait" useFirstPageNumber="1" r:id="rId1"/>
  <headerFooter alignWithMargins="0">
    <oddFooter>&amp;CPage &amp;P</oddFooter>
  </headerFooter>
  <rowBreaks count="5" manualBreakCount="5">
    <brk id="68" max="6" man="1"/>
    <brk id="130" max="6" man="1"/>
    <brk id="192" max="6" man="1"/>
    <brk id="252" max="6" man="1"/>
    <brk id="310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7"/>
  <sheetViews>
    <sheetView view="pageBreakPreview" zoomScaleNormal="100" zoomScaleSheetLayoutView="100" workbookViewId="0">
      <selection activeCell="H31" sqref="H31"/>
    </sheetView>
  </sheetViews>
  <sheetFormatPr defaultColWidth="9.109375" defaultRowHeight="13.8" x14ac:dyDescent="0.25"/>
  <cols>
    <col min="1" max="1" width="16.109375" style="84" customWidth="1"/>
    <col min="2" max="2" width="52.6640625" style="84" customWidth="1"/>
    <col min="3" max="3" width="31.6640625" style="84" customWidth="1"/>
    <col min="4" max="5" width="9.109375" style="84"/>
    <col min="6" max="6" width="16.44140625" style="139" bestFit="1" customWidth="1"/>
    <col min="7" max="16384" width="9.109375" style="84"/>
  </cols>
  <sheetData>
    <row r="1" spans="1:6" ht="16.5" customHeight="1" x14ac:dyDescent="0.25">
      <c r="A1" s="226" t="s">
        <v>224</v>
      </c>
      <c r="B1" s="226"/>
      <c r="C1" s="226"/>
      <c r="D1" s="165"/>
      <c r="E1" s="165"/>
      <c r="F1" s="165"/>
    </row>
    <row r="2" spans="1:6" x14ac:dyDescent="0.25">
      <c r="A2" s="165"/>
      <c r="B2" s="165"/>
      <c r="C2" s="165"/>
      <c r="D2" s="165"/>
      <c r="E2" s="165"/>
      <c r="F2" s="165"/>
    </row>
    <row r="3" spans="1:6" x14ac:dyDescent="0.25">
      <c r="A3" s="226" t="s">
        <v>318</v>
      </c>
      <c r="B3" s="226"/>
      <c r="C3" s="226"/>
      <c r="D3" s="165"/>
      <c r="E3" s="165"/>
      <c r="F3" s="165"/>
    </row>
    <row r="4" spans="1:6" x14ac:dyDescent="0.25">
      <c r="A4" s="226" t="s">
        <v>319</v>
      </c>
      <c r="B4" s="226"/>
      <c r="C4" s="226"/>
      <c r="D4" s="165"/>
      <c r="E4" s="165"/>
      <c r="F4" s="165"/>
    </row>
    <row r="5" spans="1:6" x14ac:dyDescent="0.25">
      <c r="A5" s="226"/>
      <c r="B5" s="226"/>
      <c r="C5" s="226"/>
      <c r="D5" s="165"/>
      <c r="E5" s="165"/>
      <c r="F5" s="165"/>
    </row>
    <row r="6" spans="1:6" x14ac:dyDescent="0.25">
      <c r="A6" s="164"/>
      <c r="B6" s="164"/>
      <c r="C6" s="164"/>
      <c r="D6" s="165"/>
      <c r="E6" s="165"/>
      <c r="F6" s="165"/>
    </row>
    <row r="7" spans="1:6" x14ac:dyDescent="0.25">
      <c r="A7" s="227" t="s">
        <v>287</v>
      </c>
      <c r="B7" s="227"/>
      <c r="C7" s="227"/>
      <c r="D7" s="165"/>
      <c r="E7" s="165"/>
      <c r="F7" s="165"/>
    </row>
    <row r="8" spans="1:6" ht="17.25" customHeight="1" x14ac:dyDescent="0.25">
      <c r="A8" s="18"/>
      <c r="B8" s="19"/>
      <c r="C8" s="107"/>
      <c r="D8" s="107"/>
      <c r="E8" s="107"/>
    </row>
    <row r="9" spans="1:6" ht="14.4" thickBot="1" x14ac:dyDescent="0.3">
      <c r="A9" s="18"/>
      <c r="B9" s="222" t="s">
        <v>317</v>
      </c>
      <c r="C9" s="222"/>
      <c r="D9" s="107"/>
      <c r="E9" s="107"/>
    </row>
    <row r="10" spans="1:6" ht="17.25" customHeight="1" thickBot="1" x14ac:dyDescent="0.3">
      <c r="A10" s="223" t="s">
        <v>156</v>
      </c>
      <c r="B10" s="224"/>
      <c r="C10" s="225"/>
      <c r="D10" s="107"/>
      <c r="E10" s="107"/>
    </row>
    <row r="11" spans="1:6" ht="14.4" thickBot="1" x14ac:dyDescent="0.3">
      <c r="A11" s="85" t="s">
        <v>157</v>
      </c>
      <c r="B11" s="86" t="s">
        <v>7</v>
      </c>
      <c r="C11" s="136"/>
      <c r="D11" s="107"/>
      <c r="E11" s="107"/>
    </row>
    <row r="12" spans="1:6" ht="14.4" thickBot="1" x14ac:dyDescent="0.3">
      <c r="A12" s="228" t="s">
        <v>158</v>
      </c>
      <c r="B12" s="229"/>
      <c r="C12" s="166"/>
      <c r="D12" s="107"/>
      <c r="E12" s="107"/>
    </row>
    <row r="13" spans="1:6" ht="14.4" thickBot="1" x14ac:dyDescent="0.3">
      <c r="A13" s="236" t="s">
        <v>298</v>
      </c>
      <c r="B13" s="237"/>
      <c r="C13" s="238"/>
    </row>
    <row r="14" spans="1:6" ht="14.4" x14ac:dyDescent="0.3">
      <c r="A14" s="87" t="s">
        <v>238</v>
      </c>
      <c r="B14" s="88" t="s">
        <v>29</v>
      </c>
      <c r="C14" s="220" t="s">
        <v>20</v>
      </c>
    </row>
    <row r="15" spans="1:6" ht="14.4" x14ac:dyDescent="0.3">
      <c r="A15" s="87" t="s">
        <v>258</v>
      </c>
      <c r="B15" s="88" t="s">
        <v>70</v>
      </c>
      <c r="C15" s="221" t="s">
        <v>20</v>
      </c>
    </row>
    <row r="16" spans="1:6" x14ac:dyDescent="0.25">
      <c r="A16" s="87" t="s">
        <v>281</v>
      </c>
      <c r="B16" s="88" t="s">
        <v>152</v>
      </c>
      <c r="C16" s="138"/>
    </row>
    <row r="17" spans="1:3" ht="15" thickBot="1" x14ac:dyDescent="0.35">
      <c r="A17" s="87" t="s">
        <v>301</v>
      </c>
      <c r="B17" s="88" t="s">
        <v>308</v>
      </c>
      <c r="C17" s="111" t="s">
        <v>20</v>
      </c>
    </row>
    <row r="18" spans="1:3" ht="14.4" thickBot="1" x14ac:dyDescent="0.3">
      <c r="A18" s="228" t="s">
        <v>288</v>
      </c>
      <c r="B18" s="229"/>
      <c r="C18" s="167"/>
    </row>
    <row r="19" spans="1:3" ht="14.4" thickBot="1" x14ac:dyDescent="0.3">
      <c r="A19" s="236" t="s">
        <v>299</v>
      </c>
      <c r="B19" s="237"/>
      <c r="C19" s="238"/>
    </row>
    <row r="20" spans="1:3" x14ac:dyDescent="0.25">
      <c r="A20" s="87" t="s">
        <v>238</v>
      </c>
      <c r="B20" s="88" t="s">
        <v>29</v>
      </c>
      <c r="C20" s="137"/>
    </row>
    <row r="21" spans="1:3" x14ac:dyDescent="0.25">
      <c r="A21" s="87" t="s">
        <v>258</v>
      </c>
      <c r="B21" s="88" t="s">
        <v>70</v>
      </c>
      <c r="C21" s="138"/>
    </row>
    <row r="22" spans="1:3" x14ac:dyDescent="0.25">
      <c r="A22" s="87" t="s">
        <v>281</v>
      </c>
      <c r="B22" s="88" t="s">
        <v>152</v>
      </c>
      <c r="C22" s="138"/>
    </row>
    <row r="23" spans="1:3" ht="14.4" thickBot="1" x14ac:dyDescent="0.3">
      <c r="A23" s="87" t="s">
        <v>301</v>
      </c>
      <c r="B23" s="88" t="s">
        <v>308</v>
      </c>
      <c r="C23" s="138"/>
    </row>
    <row r="24" spans="1:3" ht="14.4" thickBot="1" x14ac:dyDescent="0.3">
      <c r="A24" s="228" t="s">
        <v>289</v>
      </c>
      <c r="B24" s="229"/>
      <c r="C24" s="167"/>
    </row>
    <row r="25" spans="1:3" ht="14.4" thickBot="1" x14ac:dyDescent="0.3">
      <c r="A25" s="236" t="s">
        <v>300</v>
      </c>
      <c r="B25" s="237"/>
      <c r="C25" s="238"/>
    </row>
    <row r="26" spans="1:3" x14ac:dyDescent="0.25">
      <c r="A26" s="87" t="s">
        <v>238</v>
      </c>
      <c r="B26" s="88" t="s">
        <v>29</v>
      </c>
      <c r="C26" s="137"/>
    </row>
    <row r="27" spans="1:3" x14ac:dyDescent="0.25">
      <c r="A27" s="87" t="s">
        <v>258</v>
      </c>
      <c r="B27" s="88" t="s">
        <v>70</v>
      </c>
      <c r="C27" s="138"/>
    </row>
    <row r="28" spans="1:3" x14ac:dyDescent="0.25">
      <c r="A28" s="87" t="s">
        <v>281</v>
      </c>
      <c r="B28" s="88" t="s">
        <v>152</v>
      </c>
      <c r="C28" s="138"/>
    </row>
    <row r="29" spans="1:3" ht="14.4" thickBot="1" x14ac:dyDescent="0.3">
      <c r="A29" s="87" t="s">
        <v>301</v>
      </c>
      <c r="B29" s="88" t="s">
        <v>308</v>
      </c>
      <c r="C29" s="138"/>
    </row>
    <row r="30" spans="1:3" ht="14.4" thickBot="1" x14ac:dyDescent="0.3">
      <c r="A30" s="228" t="s">
        <v>302</v>
      </c>
      <c r="B30" s="229"/>
      <c r="C30" s="167"/>
    </row>
    <row r="31" spans="1:3" ht="14.4" thickBot="1" x14ac:dyDescent="0.3">
      <c r="A31" s="232" t="s">
        <v>303</v>
      </c>
      <c r="B31" s="233"/>
      <c r="C31" s="168"/>
    </row>
    <row r="32" spans="1:3" ht="14.4" thickBot="1" x14ac:dyDescent="0.3">
      <c r="A32" s="234" t="s">
        <v>159</v>
      </c>
      <c r="B32" s="235"/>
      <c r="C32" s="136"/>
    </row>
    <row r="33" spans="1:3" ht="14.4" thickBot="1" x14ac:dyDescent="0.3">
      <c r="A33" s="239" t="s">
        <v>304</v>
      </c>
      <c r="B33" s="240"/>
      <c r="C33" s="168"/>
    </row>
    <row r="34" spans="1:3" ht="14.4" thickBot="1" x14ac:dyDescent="0.3">
      <c r="A34" s="234" t="s">
        <v>223</v>
      </c>
      <c r="B34" s="235"/>
      <c r="C34" s="136"/>
    </row>
    <row r="35" spans="1:3" ht="14.4" thickBot="1" x14ac:dyDescent="0.3">
      <c r="A35" s="230" t="s">
        <v>297</v>
      </c>
      <c r="B35" s="231"/>
      <c r="C35" s="168"/>
    </row>
    <row r="36" spans="1:3" x14ac:dyDescent="0.25">
      <c r="A36" s="89"/>
      <c r="B36" s="89"/>
      <c r="C36" s="89"/>
    </row>
    <row r="37" spans="1:3" x14ac:dyDescent="0.25">
      <c r="C37" s="90"/>
    </row>
  </sheetData>
  <mergeCells count="19">
    <mergeCell ref="A12:B12"/>
    <mergeCell ref="A35:B35"/>
    <mergeCell ref="A18:B18"/>
    <mergeCell ref="A31:B31"/>
    <mergeCell ref="A32:B32"/>
    <mergeCell ref="A13:C13"/>
    <mergeCell ref="A33:B33"/>
    <mergeCell ref="A34:B34"/>
    <mergeCell ref="A19:C19"/>
    <mergeCell ref="A24:B24"/>
    <mergeCell ref="A25:C25"/>
    <mergeCell ref="A30:B30"/>
    <mergeCell ref="B9:C9"/>
    <mergeCell ref="A10:C10"/>
    <mergeCell ref="A1:C1"/>
    <mergeCell ref="A3:C3"/>
    <mergeCell ref="A4:C4"/>
    <mergeCell ref="A5:C5"/>
    <mergeCell ref="A7:C7"/>
  </mergeCells>
  <pageMargins left="0.19685039370078741" right="0.31496062992125984" top="0.35433070866141736" bottom="0.43307086614173229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SECTION A P&amp;G</vt:lpstr>
      <vt:lpstr>B BULK WATER WOL</vt:lpstr>
      <vt:lpstr>C BULK WATER LEBL</vt:lpstr>
      <vt:lpstr>D BULK WATER KGAK</vt:lpstr>
      <vt:lpstr>summary (2)</vt:lpstr>
      <vt:lpstr>'B BULK WATER WOL'!Print_Area</vt:lpstr>
      <vt:lpstr>'C BULK WATER LEBL'!Print_Area</vt:lpstr>
      <vt:lpstr>'D BULK WATER KGAK'!Print_Area</vt:lpstr>
      <vt:lpstr>'SECTION A P&amp;G'!Print_Area</vt:lpstr>
      <vt:lpstr>'summary (2)'!Print_Area</vt:lpstr>
      <vt:lpstr>'B BULK WATER WOL'!Print_Titles</vt:lpstr>
      <vt:lpstr>'C BULK WATER LEBL'!Print_Titles</vt:lpstr>
      <vt:lpstr>'D BULK WATER KGAK'!Print_Titles</vt:lpstr>
      <vt:lpstr>'SECTION A P&amp;G'!Print_Titles</vt:lpstr>
    </vt:vector>
  </TitlesOfParts>
  <Company>NEP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NEP Group</cp:lastModifiedBy>
  <cp:lastPrinted>2026-09-02T07:44:36Z</cp:lastPrinted>
  <dcterms:created xsi:type="dcterms:W3CDTF">2005-07-29T09:13:54Z</dcterms:created>
  <dcterms:modified xsi:type="dcterms:W3CDTF">2026-10-13T12:55:04Z</dcterms:modified>
</cp:coreProperties>
</file>