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8246321\Desktop\Garren Contracts\TBH 305 -2026\"/>
    </mc:Choice>
  </mc:AlternateContent>
  <xr:revisionPtr revIDLastSave="0" documentId="13_ncr:1_{5FD523A3-7057-402B-8752-9DA35DDD9D2B}" xr6:coauthVersionLast="47" xr6:coauthVersionMax="47" xr10:uidLastSave="{00000000-0000-0000-0000-000000000000}"/>
  <bookViews>
    <workbookView xWindow="-25320" yWindow="315" windowWidth="25440" windowHeight="15270" xr2:uid="{D78A3360-9198-4537-B8F8-8FCEBA0D8AED}"/>
  </bookViews>
  <sheets>
    <sheet name="Sheet1" sheetId="1" r:id="rId1"/>
  </sheets>
  <definedNames>
    <definedName name="_Hlk66291028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F67" i="1"/>
  <c r="F59" i="1"/>
  <c r="F51" i="1"/>
  <c r="F43" i="1"/>
  <c r="F35" i="1"/>
  <c r="F27" i="1"/>
  <c r="F19" i="1"/>
  <c r="F11" i="1"/>
  <c r="E67" i="1"/>
  <c r="E59" i="1"/>
  <c r="E51" i="1"/>
  <c r="E43" i="1"/>
  <c r="E35" i="1"/>
  <c r="E19" i="1"/>
  <c r="E11" i="1"/>
  <c r="E72" i="1" l="1"/>
  <c r="F72" i="1"/>
  <c r="E75" i="1" l="1"/>
</calcChain>
</file>

<file path=xl/sharedStrings.xml><?xml version="1.0" encoding="utf-8"?>
<sst xmlns="http://schemas.openxmlformats.org/spreadsheetml/2006/main" count="70" uniqueCount="24">
  <si>
    <t>THB 305/2026: OPEN BID: BID FOR THE SUPPLY AND DELIVERY OF FRESH MEAT PRODUCTS FOR THE FOOD SERVICES DEPARTMENT AT TYGERBERG HOSPITAL FOR A TWO (2) YEAR PERIOD, EFFECTIVE 1 MARCH 2027 UNTIL 28 FEBRUARY 2029.</t>
  </si>
  <si>
    <t>ITEM NO.</t>
  </si>
  <si>
    <t>DESCRIPTION</t>
  </si>
  <si>
    <t>ESTIMATED ANNUAL QUANTITY*</t>
  </si>
  <si>
    <r>
      <t>BID PRICE IN RSA CURRENCY</t>
    </r>
    <r>
      <rPr>
        <sz val="11"/>
        <color theme="1"/>
        <rFont val="Times New Roman"/>
        <family val="1"/>
      </rPr>
      <t>  </t>
    </r>
  </si>
  <si>
    <t>** (INCLUDING VAT)</t>
  </si>
  <si>
    <t>YEAR 1</t>
  </si>
  <si>
    <t>YEAR 2</t>
  </si>
  <si>
    <t xml:space="preserve">BEEF SAUSAGE, FRESH  </t>
  </si>
  <si>
    <t>1 kg*</t>
  </si>
  <si>
    <t>price per each**</t>
  </si>
  <si>
    <t>per annum*</t>
  </si>
  <si>
    <t>total per annum**</t>
  </si>
  <si>
    <t>BEEF SILVERSIDE, FRESH</t>
  </si>
  <si>
    <t>BEEF TONGUE, FRESH</t>
  </si>
  <si>
    <t>DICED BOLO WITH LESS THAN 10% FAT, FRESH</t>
  </si>
  <si>
    <t>1 kg *</t>
  </si>
  <si>
    <t>DICED BOLO WITH NO FAT, FRESH</t>
  </si>
  <si>
    <t>EXTRA LEAN BEEF MINCE, FRESH</t>
  </si>
  <si>
    <t xml:space="preserve">SMALL TWISTED BEEF BANGERS </t>
  </si>
  <si>
    <t>VIENNAS, SMOKED, FRESH</t>
  </si>
  <si>
    <r>
      <rPr>
        <b/>
        <sz val="12"/>
        <color rgb="FF000000"/>
        <rFont val="Century Gothic"/>
      </rPr>
      <t xml:space="preserve">GRAND TOTAL                                                                             </t>
    </r>
    <r>
      <rPr>
        <sz val="12"/>
        <color rgb="FF000000"/>
        <rFont val="Century Gothic"/>
      </rPr>
      <t>(Item 1 – 8 total per annum amounts, added together)</t>
    </r>
  </si>
  <si>
    <t>Total per annum**</t>
  </si>
  <si>
    <t xml:space="preserve">GRAND TOTAL   TOTAL BID PRICE (YEAR 1 +YEAR 2)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</si>
</sst>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u/>
      <sz val="9"/>
      <color theme="1"/>
      <name val="Century Gothic"/>
      <family val="2"/>
    </font>
    <font>
      <b/>
      <i/>
      <u/>
      <sz val="9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Times New Roman"/>
      <family val="1"/>
    </font>
    <font>
      <b/>
      <u/>
      <sz val="9"/>
      <color rgb="FF000000"/>
      <name val="Century Gothic"/>
    </font>
    <font>
      <b/>
      <sz val="12"/>
      <color rgb="FF000000"/>
      <name val="Century Gothic"/>
    </font>
    <font>
      <sz val="12"/>
      <color rgb="FF000000"/>
      <name val="Century Gothi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B1515-517F-4A8B-8972-B7EB3FC2FF84}">
  <sheetPr>
    <pageSetUpPr fitToPage="1"/>
  </sheetPr>
  <dimension ref="A1:F78"/>
  <sheetViews>
    <sheetView tabSelected="1" topLeftCell="A43" zoomScale="115" zoomScaleNormal="115" workbookViewId="0">
      <selection activeCell="D70" sqref="D70"/>
    </sheetView>
  </sheetViews>
  <sheetFormatPr defaultRowHeight="15" x14ac:dyDescent="0.25"/>
  <cols>
    <col min="2" max="2" width="9.85546875" customWidth="1"/>
    <col min="3" max="3" width="34.28515625" customWidth="1"/>
    <col min="4" max="4" width="13.85546875" customWidth="1"/>
    <col min="5" max="5" width="25.28515625" customWidth="1"/>
    <col min="6" max="6" width="23.5703125" customWidth="1"/>
  </cols>
  <sheetData>
    <row r="1" spans="1:6" ht="15.75" thickBot="1" x14ac:dyDescent="0.3"/>
    <row r="2" spans="1:6" ht="48.75" customHeight="1" thickBot="1" x14ac:dyDescent="0.3">
      <c r="B2" s="18" t="s">
        <v>0</v>
      </c>
      <c r="C2" s="19"/>
      <c r="D2" s="19"/>
      <c r="E2" s="19"/>
      <c r="F2" s="20"/>
    </row>
    <row r="3" spans="1:6" x14ac:dyDescent="0.25">
      <c r="B3" s="44" t="s">
        <v>1</v>
      </c>
      <c r="C3" s="46" t="s">
        <v>2</v>
      </c>
      <c r="D3" s="48" t="s">
        <v>3</v>
      </c>
      <c r="E3" s="40" t="s">
        <v>4</v>
      </c>
      <c r="F3" s="41"/>
    </row>
    <row r="4" spans="1:6" ht="14.25" customHeight="1" x14ac:dyDescent="0.25">
      <c r="B4" s="44"/>
      <c r="C4" s="46"/>
      <c r="D4" s="48"/>
      <c r="E4" s="42" t="s">
        <v>5</v>
      </c>
      <c r="F4" s="43"/>
    </row>
    <row r="5" spans="1:6" ht="12" customHeight="1" x14ac:dyDescent="0.25">
      <c r="B5" s="44"/>
      <c r="C5" s="46"/>
      <c r="D5" s="44"/>
      <c r="E5" s="16" t="s">
        <v>6</v>
      </c>
      <c r="F5" s="16" t="s">
        <v>7</v>
      </c>
    </row>
    <row r="6" spans="1:6" ht="11.25" customHeight="1" x14ac:dyDescent="0.25">
      <c r="B6" s="45"/>
      <c r="C6" s="47"/>
      <c r="D6" s="45"/>
      <c r="E6" s="23"/>
      <c r="F6" s="23"/>
    </row>
    <row r="7" spans="1:6" ht="15" customHeight="1" x14ac:dyDescent="0.25">
      <c r="A7" s="30"/>
      <c r="B7" s="24">
        <v>1</v>
      </c>
      <c r="C7" s="31" t="s">
        <v>8</v>
      </c>
      <c r="D7" s="24" t="s">
        <v>9</v>
      </c>
      <c r="E7" s="15"/>
      <c r="F7" s="15"/>
    </row>
    <row r="8" spans="1:6" ht="12.75" customHeight="1" x14ac:dyDescent="0.25">
      <c r="A8" s="30"/>
      <c r="B8" s="16"/>
      <c r="C8" s="32"/>
      <c r="D8" s="16"/>
      <c r="E8" s="21"/>
      <c r="F8" s="21"/>
    </row>
    <row r="9" spans="1:6" ht="7.5" customHeight="1" x14ac:dyDescent="0.25">
      <c r="A9" s="30"/>
      <c r="B9" s="16"/>
      <c r="C9" s="32"/>
      <c r="D9" s="16"/>
      <c r="E9" s="22"/>
      <c r="F9" s="22"/>
    </row>
    <row r="10" spans="1:6" ht="20.25" customHeight="1" x14ac:dyDescent="0.25">
      <c r="B10" s="16"/>
      <c r="C10" s="32"/>
      <c r="D10" s="23"/>
      <c r="E10" s="2" t="s">
        <v>10</v>
      </c>
      <c r="F10" s="2" t="s">
        <v>10</v>
      </c>
    </row>
    <row r="11" spans="1:6" ht="15.75" customHeight="1" x14ac:dyDescent="0.25">
      <c r="B11" s="16"/>
      <c r="C11" s="32"/>
      <c r="D11" s="28">
        <v>12480</v>
      </c>
      <c r="E11" s="15">
        <f>$D11*E7</f>
        <v>0</v>
      </c>
      <c r="F11" s="15">
        <f>$D11*F7</f>
        <v>0</v>
      </c>
    </row>
    <row r="12" spans="1:6" ht="13.5" customHeight="1" x14ac:dyDescent="0.25">
      <c r="B12" s="16"/>
      <c r="C12" s="32"/>
      <c r="D12" s="29"/>
      <c r="E12" s="21"/>
      <c r="F12" s="21"/>
    </row>
    <row r="13" spans="1:6" ht="10.5" customHeight="1" x14ac:dyDescent="0.25">
      <c r="B13" s="16"/>
      <c r="C13" s="32"/>
      <c r="D13" s="29"/>
      <c r="E13" s="21"/>
      <c r="F13" s="21"/>
    </row>
    <row r="14" spans="1:6" ht="20.25" customHeight="1" x14ac:dyDescent="0.25">
      <c r="B14" s="23"/>
      <c r="C14" s="33"/>
      <c r="D14" s="3" t="s">
        <v>11</v>
      </c>
      <c r="E14" s="4" t="s">
        <v>12</v>
      </c>
      <c r="F14" s="4" t="s">
        <v>12</v>
      </c>
    </row>
    <row r="15" spans="1:6" ht="15.75" customHeight="1" x14ac:dyDescent="0.25">
      <c r="B15" s="24">
        <v>2</v>
      </c>
      <c r="C15" s="25" t="s">
        <v>13</v>
      </c>
      <c r="D15" s="24" t="s">
        <v>9</v>
      </c>
      <c r="E15" s="15">
        <v>0</v>
      </c>
      <c r="F15" s="15">
        <v>0</v>
      </c>
    </row>
    <row r="16" spans="1:6" ht="10.5" customHeight="1" x14ac:dyDescent="0.25">
      <c r="B16" s="16"/>
      <c r="C16" s="26"/>
      <c r="D16" s="16"/>
      <c r="E16" s="21"/>
      <c r="F16" s="21"/>
    </row>
    <row r="17" spans="2:6" ht="9.75" customHeight="1" x14ac:dyDescent="0.25">
      <c r="B17" s="16"/>
      <c r="C17" s="26"/>
      <c r="D17" s="16"/>
      <c r="E17" s="22"/>
      <c r="F17" s="22"/>
    </row>
    <row r="18" spans="2:6" ht="19.5" customHeight="1" x14ac:dyDescent="0.25">
      <c r="B18" s="16"/>
      <c r="C18" s="26"/>
      <c r="D18" s="23"/>
      <c r="E18" s="3" t="s">
        <v>10</v>
      </c>
      <c r="F18" s="4" t="s">
        <v>10</v>
      </c>
    </row>
    <row r="19" spans="2:6" ht="18" customHeight="1" x14ac:dyDescent="0.25">
      <c r="B19" s="16"/>
      <c r="C19" s="26"/>
      <c r="D19" s="49">
        <v>3120</v>
      </c>
      <c r="E19" s="15">
        <f>$D19*E15</f>
        <v>0</v>
      </c>
      <c r="F19" s="15">
        <f t="shared" ref="F19" si="0">$D19*F15</f>
        <v>0</v>
      </c>
    </row>
    <row r="20" spans="2:6" ht="12.75" customHeight="1" x14ac:dyDescent="0.25">
      <c r="B20" s="16"/>
      <c r="C20" s="26"/>
      <c r="D20" s="50"/>
      <c r="E20" s="21"/>
      <c r="F20" s="21"/>
    </row>
    <row r="21" spans="2:6" ht="9.75" customHeight="1" x14ac:dyDescent="0.25">
      <c r="B21" s="16"/>
      <c r="C21" s="26"/>
      <c r="D21" s="51"/>
      <c r="E21" s="22"/>
      <c r="F21" s="22"/>
    </row>
    <row r="22" spans="2:6" ht="19.5" customHeight="1" x14ac:dyDescent="0.25">
      <c r="B22" s="23"/>
      <c r="C22" s="27"/>
      <c r="D22" s="1" t="s">
        <v>11</v>
      </c>
      <c r="E22" s="2" t="s">
        <v>12</v>
      </c>
      <c r="F22" s="2" t="s">
        <v>12</v>
      </c>
    </row>
    <row r="23" spans="2:6" ht="15.75" customHeight="1" x14ac:dyDescent="0.25">
      <c r="B23" s="24">
        <v>3</v>
      </c>
      <c r="C23" s="31" t="s">
        <v>14</v>
      </c>
      <c r="D23" s="24" t="s">
        <v>9</v>
      </c>
      <c r="E23" s="15">
        <v>0</v>
      </c>
      <c r="F23" s="15">
        <v>0</v>
      </c>
    </row>
    <row r="24" spans="2:6" ht="11.25" customHeight="1" x14ac:dyDescent="0.25">
      <c r="B24" s="16"/>
      <c r="C24" s="32"/>
      <c r="D24" s="16"/>
      <c r="E24" s="21"/>
      <c r="F24" s="21"/>
    </row>
    <row r="25" spans="2:6" ht="9.75" customHeight="1" x14ac:dyDescent="0.25">
      <c r="B25" s="16"/>
      <c r="C25" s="32"/>
      <c r="D25" s="16"/>
      <c r="E25" s="22"/>
      <c r="F25" s="22"/>
    </row>
    <row r="26" spans="2:6" ht="18.75" customHeight="1" x14ac:dyDescent="0.25">
      <c r="B26" s="16"/>
      <c r="C26" s="32"/>
      <c r="D26" s="23"/>
      <c r="E26" s="3" t="s">
        <v>10</v>
      </c>
      <c r="F26" s="4" t="s">
        <v>10</v>
      </c>
    </row>
    <row r="27" spans="2:6" ht="15.75" customHeight="1" x14ac:dyDescent="0.25">
      <c r="B27" s="16"/>
      <c r="C27" s="32"/>
      <c r="D27" s="28">
        <v>520</v>
      </c>
      <c r="E27" s="15">
        <f>$D27*E23</f>
        <v>0</v>
      </c>
      <c r="F27" s="15">
        <f t="shared" ref="F27" si="1">$D27*F23</f>
        <v>0</v>
      </c>
    </row>
    <row r="28" spans="2:6" ht="9.75" customHeight="1" x14ac:dyDescent="0.25">
      <c r="B28" s="16"/>
      <c r="C28" s="32"/>
      <c r="D28" s="29"/>
      <c r="E28" s="21"/>
      <c r="F28" s="21"/>
    </row>
    <row r="29" spans="2:6" ht="10.5" customHeight="1" x14ac:dyDescent="0.25">
      <c r="B29" s="16"/>
      <c r="C29" s="32"/>
      <c r="D29" s="29"/>
      <c r="E29" s="21"/>
      <c r="F29" s="21"/>
    </row>
    <row r="30" spans="2:6" ht="18.75" customHeight="1" x14ac:dyDescent="0.25">
      <c r="B30" s="23"/>
      <c r="C30" s="33"/>
      <c r="D30" s="3" t="s">
        <v>11</v>
      </c>
      <c r="E30" s="3" t="s">
        <v>12</v>
      </c>
      <c r="F30" s="4" t="s">
        <v>12</v>
      </c>
    </row>
    <row r="31" spans="2:6" ht="15.75" customHeight="1" x14ac:dyDescent="0.25">
      <c r="B31" s="24">
        <v>4</v>
      </c>
      <c r="C31" s="34" t="s">
        <v>15</v>
      </c>
      <c r="D31" s="24" t="s">
        <v>16</v>
      </c>
      <c r="E31" s="15">
        <v>0</v>
      </c>
      <c r="F31" s="15">
        <v>0</v>
      </c>
    </row>
    <row r="32" spans="2:6" ht="10.5" customHeight="1" x14ac:dyDescent="0.25">
      <c r="B32" s="16"/>
      <c r="C32" s="35"/>
      <c r="D32" s="16"/>
      <c r="E32" s="21"/>
      <c r="F32" s="21"/>
    </row>
    <row r="33" spans="2:6" ht="15.75" customHeight="1" x14ac:dyDescent="0.25">
      <c r="B33" s="16"/>
      <c r="C33" s="35"/>
      <c r="D33" s="16"/>
      <c r="E33" s="22"/>
      <c r="F33" s="22"/>
    </row>
    <row r="34" spans="2:6" x14ac:dyDescent="0.25">
      <c r="B34" s="16"/>
      <c r="C34" s="35"/>
      <c r="D34" s="23"/>
      <c r="E34" s="2" t="s">
        <v>10</v>
      </c>
      <c r="F34" s="2" t="s">
        <v>10</v>
      </c>
    </row>
    <row r="35" spans="2:6" ht="15.75" customHeight="1" x14ac:dyDescent="0.25">
      <c r="B35" s="16"/>
      <c r="C35" s="35"/>
      <c r="D35" s="24">
        <v>26000</v>
      </c>
      <c r="E35" s="15">
        <f>$D35*E31</f>
        <v>0</v>
      </c>
      <c r="F35" s="15">
        <f t="shared" ref="F35" si="2">$D35*F31</f>
        <v>0</v>
      </c>
    </row>
    <row r="36" spans="2:6" ht="9" customHeight="1" x14ac:dyDescent="0.25">
      <c r="B36" s="16"/>
      <c r="C36" s="35"/>
      <c r="D36" s="16"/>
      <c r="E36" s="21"/>
      <c r="F36" s="21"/>
    </row>
    <row r="37" spans="2:6" ht="15.75" customHeight="1" x14ac:dyDescent="0.25">
      <c r="B37" s="16"/>
      <c r="C37" s="35"/>
      <c r="D37" s="16"/>
      <c r="E37" s="21"/>
      <c r="F37" s="21"/>
    </row>
    <row r="38" spans="2:6" x14ac:dyDescent="0.25">
      <c r="B38" s="23"/>
      <c r="C38" s="36"/>
      <c r="D38" s="3" t="s">
        <v>11</v>
      </c>
      <c r="E38" s="4" t="s">
        <v>12</v>
      </c>
      <c r="F38" s="4" t="s">
        <v>12</v>
      </c>
    </row>
    <row r="39" spans="2:6" ht="15.75" customHeight="1" x14ac:dyDescent="0.25">
      <c r="B39" s="24">
        <v>5</v>
      </c>
      <c r="C39" s="34" t="s">
        <v>17</v>
      </c>
      <c r="D39" s="24" t="s">
        <v>9</v>
      </c>
      <c r="E39" s="15"/>
      <c r="F39" s="15">
        <v>0</v>
      </c>
    </row>
    <row r="40" spans="2:6" ht="8.25" customHeight="1" x14ac:dyDescent="0.25">
      <c r="B40" s="16"/>
      <c r="C40" s="35"/>
      <c r="D40" s="16"/>
      <c r="E40" s="21"/>
      <c r="F40" s="21"/>
    </row>
    <row r="41" spans="2:6" ht="15.75" customHeight="1" x14ac:dyDescent="0.25">
      <c r="B41" s="16"/>
      <c r="C41" s="35"/>
      <c r="D41" s="16"/>
      <c r="E41" s="22"/>
      <c r="F41" s="22"/>
    </row>
    <row r="42" spans="2:6" x14ac:dyDescent="0.25">
      <c r="B42" s="16"/>
      <c r="C42" s="35"/>
      <c r="D42" s="23"/>
      <c r="E42" s="3" t="s">
        <v>10</v>
      </c>
      <c r="F42" s="3" t="s">
        <v>10</v>
      </c>
    </row>
    <row r="43" spans="2:6" ht="15.75" customHeight="1" x14ac:dyDescent="0.25">
      <c r="B43" s="16"/>
      <c r="C43" s="35"/>
      <c r="D43" s="28">
        <v>13000</v>
      </c>
      <c r="E43" s="15">
        <f>$D43*E39</f>
        <v>0</v>
      </c>
      <c r="F43" s="15">
        <f t="shared" ref="F43" si="3">$D43*F39</f>
        <v>0</v>
      </c>
    </row>
    <row r="44" spans="2:6" x14ac:dyDescent="0.25">
      <c r="B44" s="16"/>
      <c r="C44" s="35"/>
      <c r="D44" s="29"/>
      <c r="E44" s="21"/>
      <c r="F44" s="21"/>
    </row>
    <row r="45" spans="2:6" ht="10.5" customHeight="1" x14ac:dyDescent="0.25">
      <c r="B45" s="16"/>
      <c r="C45" s="35"/>
      <c r="D45" s="29"/>
      <c r="E45" s="22"/>
      <c r="F45" s="21"/>
    </row>
    <row r="46" spans="2:6" x14ac:dyDescent="0.25">
      <c r="B46" s="23"/>
      <c r="C46" s="36"/>
      <c r="D46" s="3" t="s">
        <v>11</v>
      </c>
      <c r="E46" s="2" t="s">
        <v>12</v>
      </c>
      <c r="F46" s="3" t="s">
        <v>12</v>
      </c>
    </row>
    <row r="47" spans="2:6" ht="15.75" customHeight="1" x14ac:dyDescent="0.25">
      <c r="B47" s="24">
        <v>6</v>
      </c>
      <c r="C47" s="37" t="s">
        <v>18</v>
      </c>
      <c r="D47" s="24" t="s">
        <v>9</v>
      </c>
      <c r="E47" s="15">
        <v>0</v>
      </c>
      <c r="F47" s="15">
        <v>0</v>
      </c>
    </row>
    <row r="48" spans="2:6" x14ac:dyDescent="0.25">
      <c r="B48" s="16"/>
      <c r="C48" s="38"/>
      <c r="D48" s="16"/>
      <c r="E48" s="21"/>
      <c r="F48" s="21"/>
    </row>
    <row r="49" spans="2:6" ht="9" customHeight="1" x14ac:dyDescent="0.25">
      <c r="B49" s="16"/>
      <c r="C49" s="38"/>
      <c r="D49" s="16"/>
      <c r="E49" s="22"/>
      <c r="F49" s="22"/>
    </row>
    <row r="50" spans="2:6" x14ac:dyDescent="0.25">
      <c r="B50" s="16"/>
      <c r="C50" s="38"/>
      <c r="D50" s="23"/>
      <c r="E50" s="2" t="s">
        <v>10</v>
      </c>
      <c r="F50" s="2" t="s">
        <v>10</v>
      </c>
    </row>
    <row r="51" spans="2:6" ht="15.75" customHeight="1" x14ac:dyDescent="0.25">
      <c r="B51" s="16"/>
      <c r="C51" s="38"/>
      <c r="D51" s="24">
        <v>36400</v>
      </c>
      <c r="E51" s="15">
        <f>$D51*E47</f>
        <v>0</v>
      </c>
      <c r="F51" s="15">
        <f t="shared" ref="F51" si="4">$D51*F47</f>
        <v>0</v>
      </c>
    </row>
    <row r="52" spans="2:6" ht="15.75" customHeight="1" x14ac:dyDescent="0.25">
      <c r="B52" s="16"/>
      <c r="C52" s="38"/>
      <c r="D52" s="16"/>
      <c r="E52" s="21"/>
      <c r="F52" s="21"/>
    </row>
    <row r="53" spans="2:6" ht="10.5" customHeight="1" x14ac:dyDescent="0.25">
      <c r="B53" s="16"/>
      <c r="C53" s="38"/>
      <c r="D53" s="23"/>
      <c r="E53" s="22"/>
      <c r="F53" s="22"/>
    </row>
    <row r="54" spans="2:6" x14ac:dyDescent="0.25">
      <c r="B54" s="23"/>
      <c r="C54" s="39"/>
      <c r="D54" s="1" t="s">
        <v>11</v>
      </c>
      <c r="E54" s="2" t="s">
        <v>12</v>
      </c>
      <c r="F54" s="2" t="s">
        <v>12</v>
      </c>
    </row>
    <row r="55" spans="2:6" ht="15.75" customHeight="1" x14ac:dyDescent="0.25">
      <c r="B55" s="24">
        <v>7</v>
      </c>
      <c r="C55" s="25" t="s">
        <v>19</v>
      </c>
      <c r="D55" s="24" t="s">
        <v>9</v>
      </c>
      <c r="E55" s="15">
        <v>0</v>
      </c>
      <c r="F55" s="15">
        <v>0</v>
      </c>
    </row>
    <row r="56" spans="2:6" x14ac:dyDescent="0.25">
      <c r="B56" s="16"/>
      <c r="C56" s="26"/>
      <c r="D56" s="16"/>
      <c r="E56" s="21"/>
      <c r="F56" s="21"/>
    </row>
    <row r="57" spans="2:6" ht="8.25" customHeight="1" x14ac:dyDescent="0.25">
      <c r="B57" s="16"/>
      <c r="C57" s="26"/>
      <c r="D57" s="16"/>
      <c r="E57" s="22"/>
      <c r="F57" s="22"/>
    </row>
    <row r="58" spans="2:6" x14ac:dyDescent="0.25">
      <c r="B58" s="16"/>
      <c r="C58" s="26"/>
      <c r="D58" s="23"/>
      <c r="E58" s="2" t="s">
        <v>10</v>
      </c>
      <c r="F58" s="2" t="s">
        <v>10</v>
      </c>
    </row>
    <row r="59" spans="2:6" ht="15.75" customHeight="1" x14ac:dyDescent="0.25">
      <c r="B59" s="16"/>
      <c r="C59" s="26"/>
      <c r="D59" s="28">
        <v>6500</v>
      </c>
      <c r="E59" s="15">
        <f>$D59*E55</f>
        <v>0</v>
      </c>
      <c r="F59" s="15">
        <f t="shared" ref="F59" si="5">$D59*F55</f>
        <v>0</v>
      </c>
    </row>
    <row r="60" spans="2:6" x14ac:dyDescent="0.25">
      <c r="B60" s="16"/>
      <c r="C60" s="26"/>
      <c r="D60" s="29"/>
      <c r="E60" s="21"/>
      <c r="F60" s="21"/>
    </row>
    <row r="61" spans="2:6" ht="9.75" customHeight="1" x14ac:dyDescent="0.25">
      <c r="B61" s="16"/>
      <c r="C61" s="26"/>
      <c r="D61" s="29"/>
      <c r="E61" s="21"/>
      <c r="F61" s="21"/>
    </row>
    <row r="62" spans="2:6" x14ac:dyDescent="0.25">
      <c r="B62" s="23"/>
      <c r="C62" s="27"/>
      <c r="D62" s="3" t="s">
        <v>11</v>
      </c>
      <c r="E62" s="4" t="s">
        <v>12</v>
      </c>
      <c r="F62" s="4" t="s">
        <v>12</v>
      </c>
    </row>
    <row r="63" spans="2:6" ht="15.75" customHeight="1" x14ac:dyDescent="0.25">
      <c r="B63" s="24">
        <v>8</v>
      </c>
      <c r="C63" s="25" t="s">
        <v>20</v>
      </c>
      <c r="D63" s="24" t="s">
        <v>9</v>
      </c>
      <c r="E63" s="15">
        <v>0</v>
      </c>
      <c r="F63" s="15">
        <v>0</v>
      </c>
    </row>
    <row r="64" spans="2:6" x14ac:dyDescent="0.25">
      <c r="B64" s="16"/>
      <c r="C64" s="26"/>
      <c r="D64" s="16"/>
      <c r="E64" s="21"/>
      <c r="F64" s="21"/>
    </row>
    <row r="65" spans="2:6" ht="9.75" customHeight="1" x14ac:dyDescent="0.25">
      <c r="B65" s="16"/>
      <c r="C65" s="26"/>
      <c r="D65" s="16"/>
      <c r="E65" s="22"/>
      <c r="F65" s="22"/>
    </row>
    <row r="66" spans="2:6" x14ac:dyDescent="0.25">
      <c r="B66" s="16"/>
      <c r="C66" s="26"/>
      <c r="D66" s="23"/>
      <c r="E66" s="2" t="s">
        <v>10</v>
      </c>
      <c r="F66" s="2" t="s">
        <v>10</v>
      </c>
    </row>
    <row r="67" spans="2:6" ht="15.75" customHeight="1" x14ac:dyDescent="0.25">
      <c r="B67" s="16"/>
      <c r="C67" s="26"/>
      <c r="D67" s="28">
        <v>2600</v>
      </c>
      <c r="E67" s="15">
        <f>$D67*E63</f>
        <v>0</v>
      </c>
      <c r="F67" s="15">
        <f t="shared" ref="F67" si="6">$D67*F63</f>
        <v>0</v>
      </c>
    </row>
    <row r="68" spans="2:6" x14ac:dyDescent="0.25">
      <c r="B68" s="16"/>
      <c r="C68" s="26"/>
      <c r="D68" s="29"/>
      <c r="E68" s="21"/>
      <c r="F68" s="21"/>
    </row>
    <row r="69" spans="2:6" ht="12.75" customHeight="1" x14ac:dyDescent="0.25">
      <c r="B69" s="16"/>
      <c r="C69" s="26"/>
      <c r="D69" s="29"/>
      <c r="E69" s="21"/>
      <c r="F69" s="21"/>
    </row>
    <row r="70" spans="2:6" x14ac:dyDescent="0.25">
      <c r="B70" s="23"/>
      <c r="C70" s="27"/>
      <c r="D70" s="3" t="s">
        <v>11</v>
      </c>
      <c r="E70" s="4" t="s">
        <v>12</v>
      </c>
      <c r="F70" s="4" t="s">
        <v>12</v>
      </c>
    </row>
    <row r="71" spans="2:6" ht="20.25" customHeight="1" x14ac:dyDescent="0.25">
      <c r="B71" s="6" t="s">
        <v>21</v>
      </c>
      <c r="C71" s="7"/>
      <c r="D71" s="8"/>
      <c r="E71" s="3" t="s">
        <v>6</v>
      </c>
      <c r="F71" s="4" t="s">
        <v>7</v>
      </c>
    </row>
    <row r="72" spans="2:6" ht="15.75" customHeight="1" x14ac:dyDescent="0.25">
      <c r="B72" s="9"/>
      <c r="C72" s="10"/>
      <c r="D72" s="11"/>
      <c r="E72" s="15">
        <f>SUM(E11,E19,E27,E35,E43,E51,E59,E67)</f>
        <v>0</v>
      </c>
      <c r="F72" s="15">
        <f>SUM(F11,F19,F27,F35,F43,F51,F59,F67)</f>
        <v>0</v>
      </c>
    </row>
    <row r="73" spans="2:6" ht="21.75" customHeight="1" x14ac:dyDescent="0.25">
      <c r="B73" s="9"/>
      <c r="C73" s="10"/>
      <c r="D73" s="11"/>
      <c r="E73" s="16"/>
      <c r="F73" s="16"/>
    </row>
    <row r="74" spans="2:6" ht="25.5" customHeight="1" x14ac:dyDescent="0.25">
      <c r="B74" s="12"/>
      <c r="C74" s="13"/>
      <c r="D74" s="14"/>
      <c r="E74" s="5" t="s">
        <v>22</v>
      </c>
      <c r="F74" s="5" t="s">
        <v>22</v>
      </c>
    </row>
    <row r="75" spans="2:6" x14ac:dyDescent="0.25">
      <c r="B75" s="17" t="s">
        <v>23</v>
      </c>
      <c r="C75" s="7"/>
      <c r="D75" s="7"/>
      <c r="E75" s="52">
        <f>SUM(E72+F72)</f>
        <v>0</v>
      </c>
      <c r="F75" s="53"/>
    </row>
    <row r="76" spans="2:6" x14ac:dyDescent="0.25">
      <c r="B76" s="9"/>
      <c r="C76" s="10"/>
      <c r="D76" s="10"/>
      <c r="E76" s="54"/>
      <c r="F76" s="55"/>
    </row>
    <row r="77" spans="2:6" x14ac:dyDescent="0.25">
      <c r="B77" s="9"/>
      <c r="C77" s="10"/>
      <c r="D77" s="10"/>
      <c r="E77" s="54"/>
      <c r="F77" s="55"/>
    </row>
    <row r="78" spans="2:6" x14ac:dyDescent="0.25">
      <c r="B78" s="12"/>
      <c r="C78" s="13"/>
      <c r="D78" s="13"/>
      <c r="E78" s="56"/>
      <c r="F78" s="57"/>
    </row>
  </sheetData>
  <mergeCells count="78">
    <mergeCell ref="E75:F78"/>
    <mergeCell ref="E43:E45"/>
    <mergeCell ref="F43:F45"/>
    <mergeCell ref="E31:E33"/>
    <mergeCell ref="F31:F33"/>
    <mergeCell ref="E35:E37"/>
    <mergeCell ref="F35:F37"/>
    <mergeCell ref="E47:E49"/>
    <mergeCell ref="F47:F49"/>
    <mergeCell ref="E51:E53"/>
    <mergeCell ref="F51:F53"/>
    <mergeCell ref="E39:E41"/>
    <mergeCell ref="F39:F41"/>
    <mergeCell ref="E67:E69"/>
    <mergeCell ref="F67:F69"/>
    <mergeCell ref="B23:B30"/>
    <mergeCell ref="C23:C30"/>
    <mergeCell ref="D23:D26"/>
    <mergeCell ref="D27:D29"/>
    <mergeCell ref="B3:B6"/>
    <mergeCell ref="C3:C6"/>
    <mergeCell ref="D3:D6"/>
    <mergeCell ref="D19:D21"/>
    <mergeCell ref="E3:F3"/>
    <mergeCell ref="E4:F4"/>
    <mergeCell ref="B7:B14"/>
    <mergeCell ref="E7:E9"/>
    <mergeCell ref="D7:D10"/>
    <mergeCell ref="F7:F9"/>
    <mergeCell ref="E11:E13"/>
    <mergeCell ref="F11:F13"/>
    <mergeCell ref="E19:E21"/>
    <mergeCell ref="F19:F21"/>
    <mergeCell ref="E23:E25"/>
    <mergeCell ref="F23:F25"/>
    <mergeCell ref="E27:E29"/>
    <mergeCell ref="F27:F29"/>
    <mergeCell ref="D43:D45"/>
    <mergeCell ref="B47:B54"/>
    <mergeCell ref="C47:C54"/>
    <mergeCell ref="D47:D50"/>
    <mergeCell ref="B55:B62"/>
    <mergeCell ref="C55:C62"/>
    <mergeCell ref="D55:D58"/>
    <mergeCell ref="D51:D53"/>
    <mergeCell ref="D59:D61"/>
    <mergeCell ref="C63:C70"/>
    <mergeCell ref="D63:D66"/>
    <mergeCell ref="D67:D69"/>
    <mergeCell ref="A7:A9"/>
    <mergeCell ref="D11:D13"/>
    <mergeCell ref="C7:C14"/>
    <mergeCell ref="B15:B22"/>
    <mergeCell ref="C15:C22"/>
    <mergeCell ref="D15:D18"/>
    <mergeCell ref="B31:B38"/>
    <mergeCell ref="C31:C38"/>
    <mergeCell ref="D31:D34"/>
    <mergeCell ref="B39:B46"/>
    <mergeCell ref="C39:C46"/>
    <mergeCell ref="D39:D42"/>
    <mergeCell ref="D35:D37"/>
    <mergeCell ref="B71:D74"/>
    <mergeCell ref="E72:E73"/>
    <mergeCell ref="F72:F73"/>
    <mergeCell ref="B75:D78"/>
    <mergeCell ref="B2:F2"/>
    <mergeCell ref="E55:E57"/>
    <mergeCell ref="F55:F57"/>
    <mergeCell ref="E5:E6"/>
    <mergeCell ref="F5:F6"/>
    <mergeCell ref="E15:E17"/>
    <mergeCell ref="F15:F17"/>
    <mergeCell ref="E59:E61"/>
    <mergeCell ref="F59:F61"/>
    <mergeCell ref="E63:E65"/>
    <mergeCell ref="F63:F65"/>
    <mergeCell ref="B63:B70"/>
  </mergeCells>
  <pageMargins left="0.7" right="0.7" top="0.75" bottom="0.75" header="0.3" footer="0.3"/>
  <pageSetup paperSize="9" scale="9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504613-8a7d-40bd-8203-1441683a66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123FBE1FA7574C9B95CE50DDE69954" ma:contentTypeVersion="12" ma:contentTypeDescription="Create a new document." ma:contentTypeScope="" ma:versionID="51ddc18b04044abb4f577579aed54672">
  <xsd:schema xmlns:xsd="http://www.w3.org/2001/XMLSchema" xmlns:xs="http://www.w3.org/2001/XMLSchema" xmlns:p="http://schemas.microsoft.com/office/2006/metadata/properties" xmlns:ns3="0d504613-8a7d-40bd-8203-1441683a6646" targetNamespace="http://schemas.microsoft.com/office/2006/metadata/properties" ma:root="true" ma:fieldsID="6d95ea48d9091c29b787ebb469cf7821" ns3:_="">
    <xsd:import namespace="0d504613-8a7d-40bd-8203-1441683a664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04613-8a7d-40bd-8203-1441683a66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7B7C3B-3B5D-4D1E-B49D-7E7F90BF57B0}">
  <ds:schemaRefs>
    <ds:schemaRef ds:uri="http://schemas.microsoft.com/office/2006/metadata/properties"/>
    <ds:schemaRef ds:uri="http://schemas.microsoft.com/office/infopath/2007/PartnerControls"/>
    <ds:schemaRef ds:uri="0d504613-8a7d-40bd-8203-1441683a6646"/>
  </ds:schemaRefs>
</ds:datastoreItem>
</file>

<file path=customXml/itemProps2.xml><?xml version="1.0" encoding="utf-8"?>
<ds:datastoreItem xmlns:ds="http://schemas.openxmlformats.org/officeDocument/2006/customXml" ds:itemID="{03B9212F-B6FA-4AC5-9037-220A922DDC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3CE8E4-FFE9-4C92-AAA4-A1BB335FBE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504613-8a7d-40bd-8203-1441683a66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Athenkosi Silimela</dc:creator>
  <cp:keywords/>
  <dc:description/>
  <cp:lastModifiedBy>Garren November</cp:lastModifiedBy>
  <cp:revision/>
  <dcterms:created xsi:type="dcterms:W3CDTF">2026-05-20T12:31:26Z</dcterms:created>
  <dcterms:modified xsi:type="dcterms:W3CDTF">2026-10-30T08:34:38Z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0x01010086123FBE1FA7574C9B95CE50DDE69954</vt:lpwstr>
  </property>
</Properties>
</file>